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1" i="1" l="1"/>
  <c r="F191" i="1"/>
  <c r="G191" i="1"/>
</calcChain>
</file>

<file path=xl/sharedStrings.xml><?xml version="1.0" encoding="utf-8"?>
<sst xmlns="http://schemas.openxmlformats.org/spreadsheetml/2006/main" count="406" uniqueCount="394">
  <si>
    <t>Інвестиції</t>
  </si>
  <si>
    <t>Кількість балів за критерієм "ціна" (масимальна 40 балів)</t>
  </si>
  <si>
    <t>Кількість балів за критерієм «ефективність» (масимальна 60 балів)</t>
  </si>
  <si>
    <t>Загальна кількість балів</t>
  </si>
  <si>
    <t>грн</t>
  </si>
  <si>
    <t>№</t>
  </si>
  <si>
    <t>Назва</t>
  </si>
  <si>
    <t>Адреса</t>
  </si>
  <si>
    <t>КМДА</t>
  </si>
  <si>
    <t>ОСББ (ЖБК)</t>
  </si>
  <si>
    <t>Всього</t>
  </si>
  <si>
    <t>ЖБК "ЛОКОМОТИВ-7"</t>
  </si>
  <si>
    <t>вул. Архітектора Вербицького, 9-Є, 9-Д</t>
  </si>
  <si>
    <t>ОСББ "ВОСКРЕСЕНСЬКА 12А"</t>
  </si>
  <si>
    <t>вул. Воскресенська, 12-А</t>
  </si>
  <si>
    <t>ОСББ "ВОСКРЕСЕНСЬКА  16-В"</t>
  </si>
  <si>
    <t>вул. Воскресенська, 16-В</t>
  </si>
  <si>
    <t>ОСББ "ЧАВДАР 28"</t>
  </si>
  <si>
    <t>вул. Чавдар, 28</t>
  </si>
  <si>
    <t>ОК "ЖБК "СТРІЛА-3"</t>
  </si>
  <si>
    <t>вул. Провіантська, 4</t>
  </si>
  <si>
    <t>ОСББ "ПЕЧЕРСЬКА ПАНОРАМА"</t>
  </si>
  <si>
    <t>вул. Коновальця, 44-А</t>
  </si>
  <si>
    <t>ОСББ "АКАДЕМІКА ПАЛЛАДІНА 18/30"</t>
  </si>
  <si>
    <t>просп. Академіка Палладіна, 18/30</t>
  </si>
  <si>
    <t>ЖБК "КОЛОС-2"</t>
  </si>
  <si>
    <t>вул. Златопільська, 4-К</t>
  </si>
  <si>
    <t>ОСББ "ВОСКРЕСЕНСЬКА 14Б"</t>
  </si>
  <si>
    <t>вул. Воскресенська, 14-Б</t>
  </si>
  <si>
    <t>ОСББ "ПЕТРИЦЬКОГО 15"</t>
  </si>
  <si>
    <t>вул. Петрицького, 15</t>
  </si>
  <si>
    <t>ОСББ "ПЕТРИЦЬКОГО 13"</t>
  </si>
  <si>
    <t>вул. Петрицького, 13</t>
  </si>
  <si>
    <t>ОСББ "ПЕТРИЦЬКОГО 15А"</t>
  </si>
  <si>
    <t>вул. Петрицького, 15-а</t>
  </si>
  <si>
    <t>ОСББ "ПЕТРИЦЬКОГО 17"</t>
  </si>
  <si>
    <t>вул. Петрицького, 17</t>
  </si>
  <si>
    <t>ОСББ "ПЕТРИЦЬКОГО 17А"</t>
  </si>
  <si>
    <t>вул. Петрицького, 17-А</t>
  </si>
  <si>
    <t>ОСББ "ПЕТРИЦЬКОГО 19"</t>
  </si>
  <si>
    <t>вул. Петрицького, 19</t>
  </si>
  <si>
    <t>ОСББ "ПЕТРИЦЬКОГО, 19-А"</t>
  </si>
  <si>
    <t>вул. Петрицького, 19-А</t>
  </si>
  <si>
    <t>ОСББ "ПЕТРИЦЬКОГО 21"</t>
  </si>
  <si>
    <t>вул. Петрицького, 21</t>
  </si>
  <si>
    <t>ОСББ "ПЕТРИЦЬКОГО 21А"</t>
  </si>
  <si>
    <t>вул. Петрицького, 21-А</t>
  </si>
  <si>
    <t>ОСББ "ПЕТРИЦЬКОГО 23"</t>
  </si>
  <si>
    <t>вул. Петрицького, 23</t>
  </si>
  <si>
    <t>ОСББ "ПЕТРИЦЬКОГО, 23-А"</t>
  </si>
  <si>
    <t>вул. Петрицького, 23-А</t>
  </si>
  <si>
    <t>ОСББ "ЙОРДАНСЬКА-1"</t>
  </si>
  <si>
    <t>вул. Йорданська, 1</t>
  </si>
  <si>
    <t>ОСББ "ВАЩЕНКО 5"</t>
  </si>
  <si>
    <t>вул. Ващенка, 5</t>
  </si>
  <si>
    <t>ОСББ "ВОСКРЕСЕНСЬКА 14Д"</t>
  </si>
  <si>
    <t>вул. Воскресенська, 14-Д</t>
  </si>
  <si>
    <t>ОСББ "ТВК - 2000"</t>
  </si>
  <si>
    <t>вул. Вузівська, 5</t>
  </si>
  <si>
    <t xml:space="preserve">ОСББ "ПУЛЮЯ 2" </t>
  </si>
  <si>
    <t xml:space="preserve">вул. Пулюя 2 </t>
  </si>
  <si>
    <t>ЖБК "КВАЗАР-2"</t>
  </si>
  <si>
    <t>пров. Квітневий, 7</t>
  </si>
  <si>
    <t>ОСББ "МИКІЛЬСЬКО-СЛОБІДСЬКА 2Б"</t>
  </si>
  <si>
    <t>вул. Микільсько-Слобідська, 2Б</t>
  </si>
  <si>
    <t xml:space="preserve">ЖБК "РОСІЯ" </t>
  </si>
  <si>
    <t>вул. Шолом Алейхема, 20</t>
  </si>
  <si>
    <t>ЖБК "СУДНОБУДІВНИК-13"</t>
  </si>
  <si>
    <t>вул. Райдужна, 35</t>
  </si>
  <si>
    <t>ЖБК "ХІМІК-20"</t>
  </si>
  <si>
    <t>вул. Драгоманова, 20-А вул. Ахматової, 13-А</t>
  </si>
  <si>
    <t>ОСББ "ДОБРОБУТ"</t>
  </si>
  <si>
    <t>вул. Осіння, 33</t>
  </si>
  <si>
    <t>ОСББ "НАШ МИР"</t>
  </si>
  <si>
    <t>вул. Володимирська, 77</t>
  </si>
  <si>
    <t>ОСББ "ЖИТЛОВИЙ КОМПЛЕКС ПЕРОВСЬКИЙ"</t>
  </si>
  <si>
    <t>бульв. Перова, 10-А</t>
  </si>
  <si>
    <t>ОСББ "ДРАГОМАНОВА 6/1"</t>
  </si>
  <si>
    <t>вул. Драгоманова, 6/1</t>
  </si>
  <si>
    <t>ОСББ "ВЕРБИЦЬКОГО 10А"</t>
  </si>
  <si>
    <t>вул. Архітектора Вербицького, 10-А</t>
  </si>
  <si>
    <t>ЖБК "ШОВКОВИК-4"</t>
  </si>
  <si>
    <t>вул. Райдужна, 17</t>
  </si>
  <si>
    <t>ОСББ "СОЛОМ'ЯНСЬКА 15-А"</t>
  </si>
  <si>
    <t>вул. Солом'янська, 15-А</t>
  </si>
  <si>
    <t>ОСББ "ДРАГОМАНОВА 40-Є"</t>
  </si>
  <si>
    <t>вул. Драгоманова, 40-є</t>
  </si>
  <si>
    <t>ОСББ "ПЕЧЕРСЬКА МРІЯ"</t>
  </si>
  <si>
    <t>вул. Коновальця, 32-В, 32-Г</t>
  </si>
  <si>
    <t>ОСББ "РЕВУЦЬКОГО 35"</t>
  </si>
  <si>
    <t>вул. Ревуцького, 35</t>
  </si>
  <si>
    <t>ОСББ "БАЖАНА14"</t>
  </si>
  <si>
    <t>просп. Бажана, 14</t>
  </si>
  <si>
    <t>ОСББ "ГРАДИНСЬКА 11"</t>
  </si>
  <si>
    <t>вул. Градинська, 11</t>
  </si>
  <si>
    <t>ОСББ "КНЯЖЕ МІСЦЕ"</t>
  </si>
  <si>
    <t>вул. Володимирська, 9</t>
  </si>
  <si>
    <t>ЖБК "ОКТАВА-5"</t>
  </si>
  <si>
    <t>вул. Милославська, 37</t>
  </si>
  <si>
    <t>ОСББ "УРЛІВСЬКА-34"</t>
  </si>
  <si>
    <t>вул. Урлівська, 34</t>
  </si>
  <si>
    <t>ЖБК "ЯСКРАВИЙ-1"</t>
  </si>
  <si>
    <t>вул. Сім'ї Кульженків, 33</t>
  </si>
  <si>
    <t>ОСББ "ЮНАЛ"</t>
  </si>
  <si>
    <t xml:space="preserve">вул. Тютюнника, 40 /Тверська, 2  </t>
  </si>
  <si>
    <t>ОСББ "ВЕСНА"</t>
  </si>
  <si>
    <t>вул. Рахманінова, 30/13</t>
  </si>
  <si>
    <t>ОСББ "Надія"</t>
  </si>
  <si>
    <t>вул. Драгоманова, 14</t>
  </si>
  <si>
    <t>ЖБК "ЗВАРЮВАЛЬНИК-1"</t>
  </si>
  <si>
    <t>вул. Дніпровська Набережна, 13</t>
  </si>
  <si>
    <t>ЖБК "ЗНАННЯ"</t>
  </si>
  <si>
    <t>вул. Йорданська, 9-Д</t>
  </si>
  <si>
    <t xml:space="preserve">ОСББ "ШАМО 10" </t>
  </si>
  <si>
    <t xml:space="preserve">бульв. Шамо, 10 </t>
  </si>
  <si>
    <t>ОСББ "ЛУК'ЯНІВСЬКА 9"</t>
  </si>
  <si>
    <t>вул. Лук'янівська, 9</t>
  </si>
  <si>
    <t>ОСББ "КИЇВСЬКЕ АКАДЕМІЧНЕ"</t>
  </si>
  <si>
    <t>вул. Гончара, 41-А</t>
  </si>
  <si>
    <t>ОСББ "ДРАГОМИРОВА-4"</t>
  </si>
  <si>
    <t>вул. Драгомирова, 4</t>
  </si>
  <si>
    <t>ЖБК "ЧЕРВОНА ЗІРКА"</t>
  </si>
  <si>
    <t>вул. Політехнічна, 5</t>
  </si>
  <si>
    <t xml:space="preserve">ЖБК "ХІМІК-9" </t>
  </si>
  <si>
    <t>вул. Райдужна, 20</t>
  </si>
  <si>
    <t>ЖБК "АВІАТОР-9"</t>
  </si>
  <si>
    <t>вул. Симиренка, 12-Б</t>
  </si>
  <si>
    <t>ОСББ "АКАДЕМІКА ВІЛЬЯМСА 17/11" КОРПУС, 1, ОСББ "АКАДЕМІКА ВІЛЬЯМСА 15, КОРПУС 1", ОСББ "ЛІКОГРАД-1"</t>
  </si>
  <si>
    <t xml:space="preserve">вул. Академіка Вільямса, 17/11, корпус 1 ,  вул. Академіка Вільямса, 15 корпус 1, вул. Маршала Конєва, 9 </t>
  </si>
  <si>
    <t>ЖБК "СУДНОБУДІВНИК-6"</t>
  </si>
  <si>
    <t>просп. Оболонський, 11</t>
  </si>
  <si>
    <t>ЖБК "МАШИНОБУДІВНИК"</t>
  </si>
  <si>
    <t>вул. Велика Васильківська, 101</t>
  </si>
  <si>
    <t>ОСББ "МІЙ ДІМ-22"</t>
  </si>
  <si>
    <t>вул. Саперно-Слобідська, 22</t>
  </si>
  <si>
    <t>ОСББ "ФРУНЗЕ-123"</t>
  </si>
  <si>
    <t>вул. Кирилівська, 123</t>
  </si>
  <si>
    <t>ОСББ "БАШТА НА ДАВИДОВА 12"</t>
  </si>
  <si>
    <t>бульв. Шамо, 12</t>
  </si>
  <si>
    <t>ОК "ЖБК "ПРИБОРИСТ-2"</t>
  </si>
  <si>
    <t>бульв. Кольцова, 11</t>
  </si>
  <si>
    <t>ОСББ "13-Й КВАРТАЛ"</t>
  </si>
  <si>
    <t>вул. Ахматової, 13</t>
  </si>
  <si>
    <t>ОСББ "ЗОЇ ГАЙДАЙ 7"</t>
  </si>
  <si>
    <t>вул. Зої Гайдай, 7</t>
  </si>
  <si>
    <t>ОСББ "ЖК ВОСКРЕСЕНСЬКИЙ"</t>
  </si>
  <si>
    <t>вул. Запорожця, 26-А</t>
  </si>
  <si>
    <t>ОСББ "КАШТАН"</t>
  </si>
  <si>
    <t>вул. Велика Васильківська, 94</t>
  </si>
  <si>
    <t>ЖБК "АЛМАЗ -6"</t>
  </si>
  <si>
    <t>вул. Симиренка, 11</t>
  </si>
  <si>
    <t>ОСББ "ВЕСНА 136"</t>
  </si>
  <si>
    <t>вул. Велика Васильківська, 136</t>
  </si>
  <si>
    <t>ОСББ "УРЛІВ ГРАД"</t>
  </si>
  <si>
    <t>вул. Урлівська, 38</t>
  </si>
  <si>
    <t>ЖБК "АКАДЕМІЧНИЙ-9"</t>
  </si>
  <si>
    <t xml:space="preserve">вул. Драйзера, 1/25                          вул. Драйзера, 3          вул. Закревського, 23-А  </t>
  </si>
  <si>
    <t>ОСББ "ОАЗИС 2016"</t>
  </si>
  <si>
    <t xml:space="preserve">просп. Героїв Сталінграду, 8 </t>
  </si>
  <si>
    <t>ЖБК "ЗОРЯ"</t>
  </si>
  <si>
    <t>вул. Деревлянська, 16/18 корпус 2</t>
  </si>
  <si>
    <t>ОСББ "ЩЕКАВИЦЯ"</t>
  </si>
  <si>
    <t>вул. Щекавицька, 30/39</t>
  </si>
  <si>
    <t xml:space="preserve">ОСББ "ГОСПОДАРНИК" </t>
  </si>
  <si>
    <t>вул. Гмирі, 15</t>
  </si>
  <si>
    <t>ОСББ "РІДНИЙ ДІМ -73/1"</t>
  </si>
  <si>
    <t>вул. Закревського, 73/1</t>
  </si>
  <si>
    <t xml:space="preserve">ЖБК "ОЗЕРНИЙ" </t>
  </si>
  <si>
    <t>вул. Йорданська, 9-Г</t>
  </si>
  <si>
    <t>ОСББ "ДІМ"</t>
  </si>
  <si>
    <t>бульв. Перова, 13/2</t>
  </si>
  <si>
    <t>ОСББ "РУСАНІВСЬКИЙ БУЛЬВАР 9"</t>
  </si>
  <si>
    <t>Русанівський бульвар, 9</t>
  </si>
  <si>
    <t xml:space="preserve">ЖБК "ПЛАНОВИК" </t>
  </si>
  <si>
    <t>вул. Лаврська, 4-Б-В</t>
  </si>
  <si>
    <t>ОСББ "РОДИННА ОСЕЛЯ"</t>
  </si>
  <si>
    <t>вул. Ніжинська, 5</t>
  </si>
  <si>
    <t xml:space="preserve">ОСББ "РАДУНЬ-1" </t>
  </si>
  <si>
    <t>вул. Радунська, 2/18</t>
  </si>
  <si>
    <t xml:space="preserve">ЖБК "АВІАТОР-2" </t>
  </si>
  <si>
    <t>вул. Ніщинського, 5</t>
  </si>
  <si>
    <t>ОСББ "СВЯТОШИН"</t>
  </si>
  <si>
    <t>вул. Академіка Єфремова, 27</t>
  </si>
  <si>
    <t>ОСББ "ЗОРЯНЕ"</t>
  </si>
  <si>
    <t>просп. Лобановського, 9/1</t>
  </si>
  <si>
    <t xml:space="preserve">ОСББ "ПРИДНІПРОВСЬКЕ" </t>
  </si>
  <si>
    <t>вул. Гмирі, 1/2</t>
  </si>
  <si>
    <t>ОСББ "ОСОКОРКИ-КИЇВ"</t>
  </si>
  <si>
    <t>вул. Гмирі, 3</t>
  </si>
  <si>
    <t>ОСББ "ФЛАГМАН."</t>
  </si>
  <si>
    <t>вул. Драгоманова, 8-А, 8-Б</t>
  </si>
  <si>
    <t>ОСББ "БОРИСА ГМИРІ 6"</t>
  </si>
  <si>
    <t>вул. Гмирі, 6</t>
  </si>
  <si>
    <t>ОСББ "МАЯК-6"</t>
  </si>
  <si>
    <t>вул. Каштанова, 15-А</t>
  </si>
  <si>
    <t>ОСББ "КВАЗАР-10"</t>
  </si>
  <si>
    <t>вул. Бережанська, 12-А</t>
  </si>
  <si>
    <t>ОСББ "ІЗУМРУД"</t>
  </si>
  <si>
    <t>вул. Академіка Заболотного, 30</t>
  </si>
  <si>
    <t>ЖБК "АВТОМОБІЛІСТ"</t>
  </si>
  <si>
    <t>вул. Теліги, 1-а</t>
  </si>
  <si>
    <t>ЖБК "АВТОТРАНСПОРТНИК - 5"</t>
  </si>
  <si>
    <t>вул. Бальзака, 10</t>
  </si>
  <si>
    <t xml:space="preserve">ЖБК "СЛАВУТИЧ" </t>
  </si>
  <si>
    <t>вул. Микитенка, 9-в</t>
  </si>
  <si>
    <t>ЖБК "ТЕМП-11"</t>
  </si>
  <si>
    <t>вул. Деміївська, 35-Б</t>
  </si>
  <si>
    <t>ОСББ "ШУМСЬКОГО 1-Б"</t>
  </si>
  <si>
    <t>вул. Шумського, 1-Б</t>
  </si>
  <si>
    <t>ЖБК "ВОСХОД"</t>
  </si>
  <si>
    <t>вул. Ентузіастів, 29/2</t>
  </si>
  <si>
    <t xml:space="preserve">ОСББ "АВІАТОР-17" </t>
  </si>
  <si>
    <t>вул. Ірпінська, 63-А</t>
  </si>
  <si>
    <t>ЖБК "ОБОЛОНЬ-12"</t>
  </si>
  <si>
    <t>вул. Героїв Дніпра, 1</t>
  </si>
  <si>
    <t>ОСББ "СТАРОНАВОДНИЦЬКА 6-Б"</t>
  </si>
  <si>
    <t>вул. Старонаводницька, 6-Б</t>
  </si>
  <si>
    <t>ЖБК "ВАГОНОРЕМОНТНИК-1"</t>
  </si>
  <si>
    <t>вул. Райдужна, 3</t>
  </si>
  <si>
    <t>ОСББ "МЖК 2-88"</t>
  </si>
  <si>
    <t>вул. Симиренка, 23</t>
  </si>
  <si>
    <t>ОСББ "ТУРГЕНЄВСЬКА  28А-30А"</t>
  </si>
  <si>
    <t>вул. Тургенєвська, 28А-30А</t>
  </si>
  <si>
    <t>ОСББ "ХУДОЖНИК"</t>
  </si>
  <si>
    <t xml:space="preserve">вул. Велика Васильківська, 124 </t>
  </si>
  <si>
    <t>ЖБК "АРСЕНАЛЕЦЬ-25"</t>
  </si>
  <si>
    <t>вул. Архітектора Ніколаєва, 3, 3А, 3-Б, 1/27</t>
  </si>
  <si>
    <t>ЖБК "КРИСТАЛ-24"</t>
  </si>
  <si>
    <t>вул. Градинська, 6</t>
  </si>
  <si>
    <t>ЖБК "ЗНАННЯ АНУ"</t>
  </si>
  <si>
    <t>вул. Б. Хмельницького, 88/92</t>
  </si>
  <si>
    <t>ЖК "РІЧКОВИК-3"</t>
  </si>
  <si>
    <t>просп. Маяковського,    93-А, 91-Б</t>
  </si>
  <si>
    <t>ЖБК "ЕКОНОМІСТ-72"  ЖБК "АВТОМОБІЛЬ"  ЖБК "ПОЛІГРАФІСТ"</t>
  </si>
  <si>
    <t>вул. Полярна, 3</t>
  </si>
  <si>
    <t>ОСББ "ДЕВ'ЯТИЙ ВАЛ"</t>
  </si>
  <si>
    <t>вул. Гмирі, 9-В</t>
  </si>
  <si>
    <t>ЖБК "ПЕЧЕРСЬКИЙ"</t>
  </si>
  <si>
    <t>вул. Печерський узвіз, 15</t>
  </si>
  <si>
    <t>ЖБК "Дніпровський"</t>
  </si>
  <si>
    <t>вул. Братиславська, 2</t>
  </si>
  <si>
    <t xml:space="preserve">ОСББ "АСКОЛЬД" </t>
  </si>
  <si>
    <t>вул. Русанівська набережна, 24/51</t>
  </si>
  <si>
    <t>ОСББ "ГОЛЕГО-12"</t>
  </si>
  <si>
    <t>вул. Голего, 12</t>
  </si>
  <si>
    <t>ОСББ "ТУРГЕНЄВСЬКИЙ"</t>
  </si>
  <si>
    <t>вул. Тургенєвська, 44</t>
  </si>
  <si>
    <t>ЖБК "КВАЗАР-3"</t>
  </si>
  <si>
    <t>вул. Н. Ужвій, 4-А</t>
  </si>
  <si>
    <t>ЖБК "КИЇВ-9"</t>
  </si>
  <si>
    <t>просп. "Правди", 4-а</t>
  </si>
  <si>
    <t>ОСББ "Печерські пагорби"</t>
  </si>
  <si>
    <t>вул. Коновальця, 36-В</t>
  </si>
  <si>
    <t>ОСББ "НАШ ДІМ-34"</t>
  </si>
  <si>
    <t>вул. Ушакова, 34-А</t>
  </si>
  <si>
    <t>ЖБК "НАДІЯ"</t>
  </si>
  <si>
    <t>вул. Малишка, 31-А</t>
  </si>
  <si>
    <t xml:space="preserve">ОСББ "МАШИНОБУДІВНА,21" </t>
  </si>
  <si>
    <t>вул. Машинобудівна, 21</t>
  </si>
  <si>
    <t>ЖБК "ХІМІК-22"</t>
  </si>
  <si>
    <t>вул. Лаврухіна, 11</t>
  </si>
  <si>
    <t>ОСББ "БАЖАНА 12"</t>
  </si>
  <si>
    <t>просп. Бажана, 12</t>
  </si>
  <si>
    <t>ЖБК "ШОВКОВИК-8"</t>
  </si>
  <si>
    <t>вул. Закревського, 35-А</t>
  </si>
  <si>
    <t>ОСББ "ДАНЬКЕВИЧА 12"</t>
  </si>
  <si>
    <t>вул. Данькевича, 12</t>
  </si>
  <si>
    <t>ОСББ "ПОЕТИЧНЕ"</t>
  </si>
  <si>
    <t>вул. Здолбунівська, 13</t>
  </si>
  <si>
    <t>ОСББ "ОСББ ДОНЕЦЬКА 8А"</t>
  </si>
  <si>
    <t>вул. Донецька, 8А</t>
  </si>
  <si>
    <t>ОСББ "БУРЕВІСНИК-ПЛЮС"</t>
  </si>
  <si>
    <t>просп. Шухевича (Ватутіна), 30 (1-11 під'їзди)</t>
  </si>
  <si>
    <t>ОСББ "ТЕМП-13"</t>
  </si>
  <si>
    <t>вул. Голосіївська, 16</t>
  </si>
  <si>
    <t>ЖБК "ШОВКОВИК-5"</t>
  </si>
  <si>
    <t>вул. Курнатовського, 2</t>
  </si>
  <si>
    <t>ОСББ "ФЛОРЕНЦІЇ 5"</t>
  </si>
  <si>
    <t>вул. Флоренції, 5</t>
  </si>
  <si>
    <t>ЖБК "ІСКРА"</t>
  </si>
  <si>
    <t>вул. Тульчинська, 3</t>
  </si>
  <si>
    <t>ОСББ "СКАРБ"</t>
  </si>
  <si>
    <t>просп. Григоренка, 38-А</t>
  </si>
  <si>
    <t>ЖК "ВЗУТТЄВИК -5"</t>
  </si>
  <si>
    <t>вул. Руденко, 9</t>
  </si>
  <si>
    <t>ОСББ "ОЛЕВСЬКА-5 СОСНОВИЙ БІР"</t>
  </si>
  <si>
    <t>вул. Олевська, 5</t>
  </si>
  <si>
    <t>ОСББ "КОТЕЛЬНИКОВА-31"</t>
  </si>
  <si>
    <t>вул. Котельникова, 31</t>
  </si>
  <si>
    <t xml:space="preserve">ОСББ "БОРИСА ГМИРІ  №8-Б" </t>
  </si>
  <si>
    <t>вул. Гмирі, 8-Б</t>
  </si>
  <si>
    <t xml:space="preserve">ЖБК "АВІАТОР-5 " </t>
  </si>
  <si>
    <t>вул. Генерала Наумова, 33-А</t>
  </si>
  <si>
    <t>ЖБК "ЕЛЕКТРОН"</t>
  </si>
  <si>
    <t>Харківське шосе, 2-А</t>
  </si>
  <si>
    <t xml:space="preserve">ОСББ "ДІМ-РАНОК" </t>
  </si>
  <si>
    <t>вул. Академіка Вернадського, 57</t>
  </si>
  <si>
    <t>ЖБК "ДНІПРОВЕЦЬ"</t>
  </si>
  <si>
    <t>вул. Братиславська, 22</t>
  </si>
  <si>
    <t>ЖБК "ПЕЧЕРСЬКИЙ-11"</t>
  </si>
  <si>
    <t>вул. Йорданська, 7</t>
  </si>
  <si>
    <t>ОСББ "ВІКТОРІЯ"</t>
  </si>
  <si>
    <t>вул.Прорізна, 10</t>
  </si>
  <si>
    <t>ОСББ "РЕВУЦЬКОГО, 27"</t>
  </si>
  <si>
    <t>вул. Ревуцького, 27</t>
  </si>
  <si>
    <t>ОСББ "АВТОТРАНСПОРТНИК-2"</t>
  </si>
  <si>
    <t>вул. Зодчих, 60/1</t>
  </si>
  <si>
    <t>ОСББ "ЗАМОК ЛЕВА"</t>
  </si>
  <si>
    <t>вул. Леваневського, 9</t>
  </si>
  <si>
    <t>ОСББ "МІЙ-ДІМ"</t>
  </si>
  <si>
    <t>вул. Бульварно-Кудрявська, 36</t>
  </si>
  <si>
    <t xml:space="preserve">ЖБК "ЗАЛІЗНИЧНИК" </t>
  </si>
  <si>
    <t>вул. Рогозівська, 3-А</t>
  </si>
  <si>
    <t>ОСББ "СОНЯЧНИЙ"</t>
  </si>
  <si>
    <t>просп. Маяковського, 91-В</t>
  </si>
  <si>
    <t>ОСББ "РУСАНІВСЬКА ЗАТОКА"</t>
  </si>
  <si>
    <t>вул. Сверстюка, 52-В</t>
  </si>
  <si>
    <t>ОСББ "УРЛІВКА"</t>
  </si>
  <si>
    <t>вул. Урлівська, 30</t>
  </si>
  <si>
    <t>ЖБК "АРСЕНАЛЕЦЬ-19"</t>
  </si>
  <si>
    <t>просп. Героїв Сталінграду, 41</t>
  </si>
  <si>
    <t>ЖБК "БУРЕВІСНИК-4"</t>
  </si>
  <si>
    <t>просп. Шухевича (Ватутіна), 30 (під'їзди 12, 13, 14 )</t>
  </si>
  <si>
    <t>ОСББ "ОБЕРІГ НА ПОЗНЯКАХ"</t>
  </si>
  <si>
    <t>просп. Бажана, 16</t>
  </si>
  <si>
    <t>ОСББ "АКОН-140"</t>
  </si>
  <si>
    <t>вул. Антоновича, 140</t>
  </si>
  <si>
    <t>ОСББ "Будинок Бикова"</t>
  </si>
  <si>
    <t>вул. Туманяна, 8</t>
  </si>
  <si>
    <t>ОСББ "Вишняківська-9"</t>
  </si>
  <si>
    <t>вул. Вишняківська, 9</t>
  </si>
  <si>
    <t xml:space="preserve">ЖБК "ХІМІК-18" </t>
  </si>
  <si>
    <t>просп. Маяковського, 89</t>
  </si>
  <si>
    <t>ЖБК "КВАЗАР-11"</t>
  </si>
  <si>
    <t>вул. Попова, 15</t>
  </si>
  <si>
    <t>ЖБК "ЛОКОМОТИВ-2"</t>
  </si>
  <si>
    <t>вул. Вершигори, 3</t>
  </si>
  <si>
    <t>ОСББ "МИШУГИ 1 І 4"</t>
  </si>
  <si>
    <t>вул. Мишуги, 1/4</t>
  </si>
  <si>
    <t>ОСББ "ВОСКРЕСЕНСЬКА  12 Г"</t>
  </si>
  <si>
    <t>вул. Воскресенська, 12-Г</t>
  </si>
  <si>
    <t xml:space="preserve">ОСББ "ГОНЧАРА 62" </t>
  </si>
  <si>
    <t>вул. Гончара, 62</t>
  </si>
  <si>
    <t>ЖБК "КВАЗАР -12"</t>
  </si>
  <si>
    <t>пров. Квітневий, 1-Б</t>
  </si>
  <si>
    <t>ЖБК "АВІАТОР-14"</t>
  </si>
  <si>
    <t>вул. Н. Ужвій, 5</t>
  </si>
  <si>
    <t>ЖБК "АВІАТОР-14_"</t>
  </si>
  <si>
    <t>ЖБК "Медик"</t>
  </si>
  <si>
    <t>вул. Головка, 1</t>
  </si>
  <si>
    <t>ЖБК "БУДІВЕЛЬНИК-12"</t>
  </si>
  <si>
    <t>вул. Ахматової, 8</t>
  </si>
  <si>
    <t>ОСББ "ЗИМОВА ВИШНЯ"</t>
  </si>
  <si>
    <t>вул. Вишняківська, 11</t>
  </si>
  <si>
    <t>ОСББ "АКАДЕМ-2016"</t>
  </si>
  <si>
    <t>вул. Пушиної, 44/50</t>
  </si>
  <si>
    <t>ЖБК "Молодіжний-12"</t>
  </si>
  <si>
    <t>вул. Антоновича, 156, 158, 160</t>
  </si>
  <si>
    <t>ЖБК "РІЧКОВИК-2"</t>
  </si>
  <si>
    <t>вул. Закревського, 85</t>
  </si>
  <si>
    <t xml:space="preserve">ОСББ "ЯРВАЛ-17" </t>
  </si>
  <si>
    <t>вул. Ярославів Вал, 17-А</t>
  </si>
  <si>
    <t>ЖБК "ЛЕПСЕ-3"</t>
  </si>
  <si>
    <t>вул. Маршала Тимошенка, 33/35</t>
  </si>
  <si>
    <t>ЖБК "АВІАТОР-11"</t>
  </si>
  <si>
    <t>просп. "Правди", 33</t>
  </si>
  <si>
    <t>ОСББ "Чотирнадцятий будинок"</t>
  </si>
  <si>
    <t>вул. Гмирі, 9-А</t>
  </si>
  <si>
    <t>ОСББ "Антоновича, 122"</t>
  </si>
  <si>
    <t>вул. Антоновича, 122</t>
  </si>
  <si>
    <t>ЖБК "КРИСТАЛ-21"</t>
  </si>
  <si>
    <t>вул. Автозаводська, 5-А</t>
  </si>
  <si>
    <t>ОСББ "ЖБК-28"</t>
  </si>
  <si>
    <t>вул. Білокур, 5/17</t>
  </si>
  <si>
    <t>ЖБК "МОТОЗАВОДЕЦЬ-3"</t>
  </si>
  <si>
    <t>пров. Квітневий, 3</t>
  </si>
  <si>
    <t>ЖБК "Ромашка-3"</t>
  </si>
  <si>
    <t>вул. Ревуцького, 44</t>
  </si>
  <si>
    <t>ОСББ "КВІТНЕВИЙ-6"</t>
  </si>
  <si>
    <t>пров. Квітневий, 6</t>
  </si>
  <si>
    <t>ОСББ "МАРШАЛА ТИМОШЕНКА 15-Г"</t>
  </si>
  <si>
    <t>вул. Маршала Тимошенка, 15-г</t>
  </si>
  <si>
    <t>Рейтинговий номер</t>
  </si>
  <si>
    <t>Технічна нумерація</t>
  </si>
  <si>
    <t>%</t>
  </si>
  <si>
    <t xml:space="preserve"> КМДА</t>
  </si>
  <si>
    <t>ОСББ</t>
  </si>
  <si>
    <t>Економія</t>
  </si>
  <si>
    <t>Термін окупності</t>
  </si>
  <si>
    <t>Коефецієнт ефективності енергоефективних заходів</t>
  </si>
  <si>
    <t>Кількість балів за критерієм ПКД (масимальна 10 балів)</t>
  </si>
  <si>
    <t>Років</t>
  </si>
  <si>
    <t>Рейтингова таблиця конкурсних пропозицій на 2020 рік</t>
  </si>
  <si>
    <t>ВИБУВ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</si>
</sst>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0" fontId="2" fillId="0" borderId="1" xfId="0" applyNumberFormat="1" applyFont="1" applyFill="1" applyBorder="1"/>
    <xf numFmtId="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tabSelected="1" workbookViewId="0">
      <selection activeCell="F190" sqref="F190"/>
    </sheetView>
  </sheetViews>
  <sheetFormatPr defaultRowHeight="15" x14ac:dyDescent="0.25"/>
  <cols>
    <col min="1" max="1" width="5.42578125" customWidth="1"/>
    <col min="2" max="2" width="6" customWidth="1"/>
    <col min="3" max="3" width="52.140625" customWidth="1"/>
    <col min="4" max="4" width="59.85546875" customWidth="1"/>
    <col min="5" max="5" width="13.5703125" bestFit="1" customWidth="1"/>
    <col min="6" max="6" width="13.140625" customWidth="1"/>
    <col min="7" max="7" width="13.42578125" customWidth="1"/>
    <col min="8" max="8" width="10" customWidth="1"/>
    <col min="9" max="9" width="9.42578125" customWidth="1"/>
    <col min="10" max="12" width="11.42578125" bestFit="1" customWidth="1"/>
    <col min="13" max="13" width="10.7109375" customWidth="1"/>
    <col min="14" max="14" width="12.85546875" customWidth="1"/>
    <col min="15" max="15" width="11.140625" customWidth="1"/>
    <col min="16" max="17" width="11.42578125" customWidth="1"/>
    <col min="18" max="18" width="12" customWidth="1"/>
  </cols>
  <sheetData>
    <row r="1" spans="1:18" ht="40.5" customHeight="1" x14ac:dyDescent="0.25">
      <c r="A1" s="16" t="s">
        <v>392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120" x14ac:dyDescent="0.25">
      <c r="A2" s="7" t="s">
        <v>382</v>
      </c>
      <c r="B2" s="7" t="s">
        <v>383</v>
      </c>
      <c r="C2" s="7"/>
      <c r="D2" s="7"/>
      <c r="E2" s="13" t="s">
        <v>0</v>
      </c>
      <c r="F2" s="14"/>
      <c r="G2" s="14"/>
      <c r="H2" s="14"/>
      <c r="I2" s="15"/>
      <c r="J2" s="13" t="s">
        <v>387</v>
      </c>
      <c r="K2" s="14"/>
      <c r="L2" s="15"/>
      <c r="M2" s="7" t="s">
        <v>388</v>
      </c>
      <c r="N2" s="7" t="s">
        <v>1</v>
      </c>
      <c r="O2" s="7" t="s">
        <v>389</v>
      </c>
      <c r="P2" s="7" t="s">
        <v>2</v>
      </c>
      <c r="Q2" s="7" t="s">
        <v>390</v>
      </c>
      <c r="R2" s="7" t="s">
        <v>3</v>
      </c>
    </row>
    <row r="3" spans="1:18" ht="21" customHeight="1" x14ac:dyDescent="0.25">
      <c r="A3" s="2"/>
      <c r="B3" s="2"/>
      <c r="C3" s="2"/>
      <c r="D3" s="2"/>
      <c r="E3" s="2" t="s">
        <v>4</v>
      </c>
      <c r="F3" s="2" t="s">
        <v>4</v>
      </c>
      <c r="G3" s="2" t="s">
        <v>4</v>
      </c>
      <c r="H3" s="2" t="s">
        <v>384</v>
      </c>
      <c r="I3" s="2" t="s">
        <v>384</v>
      </c>
      <c r="J3" s="2" t="s">
        <v>4</v>
      </c>
      <c r="K3" s="2" t="s">
        <v>4</v>
      </c>
      <c r="L3" s="2" t="s">
        <v>4</v>
      </c>
      <c r="M3" s="2"/>
      <c r="N3" s="2">
        <v>30</v>
      </c>
      <c r="O3" s="2"/>
      <c r="P3" s="2">
        <v>60</v>
      </c>
      <c r="Q3" s="2">
        <v>10</v>
      </c>
      <c r="R3" s="2"/>
    </row>
    <row r="4" spans="1:18" ht="30" x14ac:dyDescent="0.25">
      <c r="A4" s="6" t="s">
        <v>5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385</v>
      </c>
      <c r="I4" s="6" t="s">
        <v>386</v>
      </c>
      <c r="J4" s="6" t="s">
        <v>8</v>
      </c>
      <c r="K4" s="6" t="s">
        <v>9</v>
      </c>
      <c r="L4" s="6" t="s">
        <v>10</v>
      </c>
      <c r="M4" s="6" t="s">
        <v>391</v>
      </c>
      <c r="N4" s="6"/>
      <c r="O4" s="6"/>
      <c r="P4" s="6"/>
      <c r="Q4" s="6"/>
      <c r="R4" s="6"/>
    </row>
    <row r="5" spans="1:18" ht="20.25" customHeight="1" x14ac:dyDescent="0.25">
      <c r="A5" s="8">
        <v>1</v>
      </c>
      <c r="B5" s="8">
        <v>61</v>
      </c>
      <c r="C5" s="9" t="s">
        <v>11</v>
      </c>
      <c r="D5" s="9" t="s">
        <v>12</v>
      </c>
      <c r="E5" s="10">
        <v>94000</v>
      </c>
      <c r="F5" s="5">
        <v>47000</v>
      </c>
      <c r="G5" s="5">
        <v>141000</v>
      </c>
      <c r="H5" s="4">
        <v>0.66666666666666663</v>
      </c>
      <c r="I5" s="4">
        <v>0.33333333333333331</v>
      </c>
      <c r="J5" s="5">
        <v>115229.6565</v>
      </c>
      <c r="K5" s="5">
        <v>49384.138500000001</v>
      </c>
      <c r="L5" s="5">
        <v>164613.79499999998</v>
      </c>
      <c r="M5" s="5">
        <v>0.85655032738902603</v>
      </c>
      <c r="N5" s="5">
        <v>16.458928571428572</v>
      </c>
      <c r="O5" s="5">
        <v>1.1674737234042551</v>
      </c>
      <c r="P5" s="5">
        <v>59.999999999999993</v>
      </c>
      <c r="Q5" s="5">
        <v>0</v>
      </c>
      <c r="R5" s="5">
        <v>76.458928571428572</v>
      </c>
    </row>
    <row r="6" spans="1:18" ht="20.100000000000001" customHeight="1" x14ac:dyDescent="0.25">
      <c r="A6" s="8">
        <v>2</v>
      </c>
      <c r="B6" s="8">
        <v>162</v>
      </c>
      <c r="C6" s="9" t="s">
        <v>13</v>
      </c>
      <c r="D6" s="9" t="s">
        <v>14</v>
      </c>
      <c r="E6" s="10">
        <v>149500</v>
      </c>
      <c r="F6" s="5">
        <v>80500</v>
      </c>
      <c r="G6" s="5">
        <v>230000</v>
      </c>
      <c r="H6" s="4">
        <v>0.65</v>
      </c>
      <c r="I6" s="4">
        <v>0.35</v>
      </c>
      <c r="J6" s="5">
        <v>178676.28</v>
      </c>
      <c r="K6" s="5">
        <v>81066.090000000011</v>
      </c>
      <c r="L6" s="5">
        <v>259742.37</v>
      </c>
      <c r="M6" s="5">
        <v>0.88549280581369916</v>
      </c>
      <c r="N6" s="5">
        <v>17.281874999999999</v>
      </c>
      <c r="O6" s="5">
        <v>1.129314652173913</v>
      </c>
      <c r="P6" s="5">
        <v>58.038890102687354</v>
      </c>
      <c r="Q6" s="5">
        <v>0</v>
      </c>
      <c r="R6" s="5">
        <v>75.320765102687346</v>
      </c>
    </row>
    <row r="7" spans="1:18" ht="20.100000000000001" customHeight="1" x14ac:dyDescent="0.25">
      <c r="A7" s="8">
        <v>3</v>
      </c>
      <c r="B7" s="8">
        <v>166</v>
      </c>
      <c r="C7" s="9" t="s">
        <v>15</v>
      </c>
      <c r="D7" s="9" t="s">
        <v>16</v>
      </c>
      <c r="E7" s="10">
        <v>149500</v>
      </c>
      <c r="F7" s="5">
        <v>80500</v>
      </c>
      <c r="G7" s="5">
        <v>230000</v>
      </c>
      <c r="H7" s="4">
        <v>0.65</v>
      </c>
      <c r="I7" s="4">
        <v>0.35</v>
      </c>
      <c r="J7" s="5">
        <v>178676.28</v>
      </c>
      <c r="K7" s="5">
        <v>81066.090000000011</v>
      </c>
      <c r="L7" s="5">
        <v>259742.37</v>
      </c>
      <c r="M7" s="5">
        <v>0.88549280581369916</v>
      </c>
      <c r="N7" s="5">
        <v>17.281874999999999</v>
      </c>
      <c r="O7" s="5">
        <v>1.129314652173913</v>
      </c>
      <c r="P7" s="5">
        <v>58.038890102687354</v>
      </c>
      <c r="Q7" s="5">
        <v>0</v>
      </c>
      <c r="R7" s="5">
        <v>75.320765102687346</v>
      </c>
    </row>
    <row r="8" spans="1:18" ht="20.100000000000001" customHeight="1" x14ac:dyDescent="0.25">
      <c r="A8" s="8">
        <v>4</v>
      </c>
      <c r="B8" s="8">
        <v>31</v>
      </c>
      <c r="C8" s="9" t="s">
        <v>17</v>
      </c>
      <c r="D8" s="9" t="s">
        <v>18</v>
      </c>
      <c r="E8" s="10">
        <v>189408</v>
      </c>
      <c r="F8" s="5">
        <v>101989</v>
      </c>
      <c r="G8" s="5">
        <v>291397</v>
      </c>
      <c r="H8" s="4">
        <v>0.64999982841278392</v>
      </c>
      <c r="I8" s="4">
        <v>0.35000017158721608</v>
      </c>
      <c r="J8" s="5">
        <v>9754.2158084301809</v>
      </c>
      <c r="K8" s="5">
        <v>267743.20319999999</v>
      </c>
      <c r="L8" s="5">
        <v>277497.41900843021</v>
      </c>
      <c r="M8" s="5">
        <v>1.0500890460215326</v>
      </c>
      <c r="N8" s="5">
        <v>17.2818834724252</v>
      </c>
      <c r="O8" s="5">
        <v>0.95230019186343784</v>
      </c>
      <c r="P8" s="5">
        <v>48.941582466795602</v>
      </c>
      <c r="Q8" s="5">
        <v>0</v>
      </c>
      <c r="R8" s="5">
        <v>66.223465939220802</v>
      </c>
    </row>
    <row r="9" spans="1:18" ht="20.100000000000001" customHeight="1" x14ac:dyDescent="0.25">
      <c r="A9" s="8">
        <v>5</v>
      </c>
      <c r="B9" s="8">
        <v>3</v>
      </c>
      <c r="C9" s="9" t="s">
        <v>19</v>
      </c>
      <c r="D9" s="9" t="s">
        <v>20</v>
      </c>
      <c r="E9" s="10">
        <v>144081.4</v>
      </c>
      <c r="F9" s="5">
        <v>133084.79</v>
      </c>
      <c r="G9" s="5">
        <v>277166.19</v>
      </c>
      <c r="H9" s="4">
        <v>0.51983757470563052</v>
      </c>
      <c r="I9" s="4">
        <v>0.48016242529436942</v>
      </c>
      <c r="J9" s="5">
        <v>96820.06301221477</v>
      </c>
      <c r="K9" s="5">
        <v>96820.06301221477</v>
      </c>
      <c r="L9" s="5">
        <v>193640.12602442954</v>
      </c>
      <c r="M9" s="5">
        <v>1.4313468788232087</v>
      </c>
      <c r="N9" s="5">
        <v>23.7088771818118</v>
      </c>
      <c r="O9" s="5">
        <v>0.6986426664248967</v>
      </c>
      <c r="P9" s="5">
        <v>35.905356279251244</v>
      </c>
      <c r="Q9" s="5">
        <v>0</v>
      </c>
      <c r="R9" s="5">
        <v>59.614233461063044</v>
      </c>
    </row>
    <row r="10" spans="1:18" ht="20.100000000000001" customHeight="1" x14ac:dyDescent="0.25">
      <c r="A10" s="8">
        <v>6</v>
      </c>
      <c r="B10" s="8">
        <v>161</v>
      </c>
      <c r="C10" s="9" t="s">
        <v>21</v>
      </c>
      <c r="D10" s="9" t="s">
        <v>22</v>
      </c>
      <c r="E10" s="10">
        <v>1017072.04</v>
      </c>
      <c r="F10" s="5">
        <v>635772.22</v>
      </c>
      <c r="G10" s="5">
        <v>1652844.26</v>
      </c>
      <c r="H10" s="4">
        <v>0.61534656628810269</v>
      </c>
      <c r="I10" s="4">
        <v>0.38465343371189731</v>
      </c>
      <c r="J10" s="5">
        <v>351975.72750000004</v>
      </c>
      <c r="K10" s="5">
        <v>833066.95200000005</v>
      </c>
      <c r="L10" s="5">
        <v>1185042.6795000001</v>
      </c>
      <c r="M10" s="5">
        <v>1.3947550485670082</v>
      </c>
      <c r="N10" s="5">
        <v>18.992950170656556</v>
      </c>
      <c r="O10" s="5">
        <v>0.71697177294852943</v>
      </c>
      <c r="P10" s="5">
        <v>36.847344410865205</v>
      </c>
      <c r="Q10" s="5">
        <v>0</v>
      </c>
      <c r="R10" s="5">
        <v>55.840294581521761</v>
      </c>
    </row>
    <row r="11" spans="1:18" ht="20.100000000000001" customHeight="1" x14ac:dyDescent="0.25">
      <c r="A11" s="8">
        <v>7</v>
      </c>
      <c r="B11" s="8">
        <v>95</v>
      </c>
      <c r="C11" s="9" t="s">
        <v>23</v>
      </c>
      <c r="D11" s="9" t="s">
        <v>24</v>
      </c>
      <c r="E11" s="10">
        <v>300000</v>
      </c>
      <c r="F11" s="5">
        <v>197355</v>
      </c>
      <c r="G11" s="5">
        <v>497355</v>
      </c>
      <c r="H11" s="4">
        <v>0.60319087975389807</v>
      </c>
      <c r="I11" s="4">
        <v>0.39680912024610188</v>
      </c>
      <c r="J11" s="5">
        <v>330749.64720000006</v>
      </c>
      <c r="K11" s="5">
        <v>18300.522052498709</v>
      </c>
      <c r="L11" s="5">
        <v>349050.16925249877</v>
      </c>
      <c r="M11" s="5">
        <v>1.4248811311712022</v>
      </c>
      <c r="N11" s="5">
        <v>19.593158899866005</v>
      </c>
      <c r="O11" s="5">
        <v>0.70181292889887259</v>
      </c>
      <c r="P11" s="5">
        <v>36.068285640850831</v>
      </c>
      <c r="Q11" s="5">
        <v>0</v>
      </c>
      <c r="R11" s="5">
        <v>55.661444540716836</v>
      </c>
    </row>
    <row r="12" spans="1:18" ht="20.100000000000001" customHeight="1" x14ac:dyDescent="0.25">
      <c r="A12" s="8">
        <v>8</v>
      </c>
      <c r="B12" s="8">
        <v>160</v>
      </c>
      <c r="C12" s="9" t="s">
        <v>25</v>
      </c>
      <c r="D12" s="9" t="s">
        <v>26</v>
      </c>
      <c r="E12" s="10">
        <v>543654</v>
      </c>
      <c r="F12" s="5">
        <v>398951</v>
      </c>
      <c r="G12" s="5">
        <v>942605</v>
      </c>
      <c r="H12" s="4">
        <v>0.57675696606744076</v>
      </c>
      <c r="I12" s="4">
        <v>0.42324303393255924</v>
      </c>
      <c r="J12" s="5">
        <v>337003.31699999998</v>
      </c>
      <c r="K12" s="5">
        <v>93457.620900000009</v>
      </c>
      <c r="L12" s="5">
        <v>430460.93790000002</v>
      </c>
      <c r="M12" s="5">
        <v>2.1897573438335436</v>
      </c>
      <c r="N12" s="5">
        <v>20.898380591552137</v>
      </c>
      <c r="O12" s="5">
        <v>0.45667160464881901</v>
      </c>
      <c r="P12" s="5">
        <v>23.469732748273067</v>
      </c>
      <c r="Q12" s="5">
        <v>10</v>
      </c>
      <c r="R12" s="5">
        <v>54.3681133398252</v>
      </c>
    </row>
    <row r="13" spans="1:18" ht="20.100000000000001" customHeight="1" x14ac:dyDescent="0.25">
      <c r="A13" s="8">
        <v>9</v>
      </c>
      <c r="B13" s="8">
        <v>165</v>
      </c>
      <c r="C13" s="9" t="s">
        <v>27</v>
      </c>
      <c r="D13" s="9" t="s">
        <v>28</v>
      </c>
      <c r="E13" s="10">
        <v>234064</v>
      </c>
      <c r="F13" s="5">
        <v>155600</v>
      </c>
      <c r="G13" s="5">
        <v>389664</v>
      </c>
      <c r="H13" s="4">
        <v>0.60068161287673483</v>
      </c>
      <c r="I13" s="4">
        <v>0.39931838712326517</v>
      </c>
      <c r="J13" s="5">
        <v>248603.90886500431</v>
      </c>
      <c r="K13" s="5">
        <v>2370.5793539345837</v>
      </c>
      <c r="L13" s="5">
        <v>250974.4882189389</v>
      </c>
      <c r="M13" s="5">
        <v>1.5526040226848659</v>
      </c>
      <c r="N13" s="5">
        <v>19.717058432759654</v>
      </c>
      <c r="O13" s="5">
        <v>0.64407922779353211</v>
      </c>
      <c r="P13" s="5">
        <v>33.10117640586126</v>
      </c>
      <c r="Q13" s="5">
        <v>0</v>
      </c>
      <c r="R13" s="5">
        <v>52.81823483862091</v>
      </c>
    </row>
    <row r="14" spans="1:18" ht="20.100000000000001" customHeight="1" x14ac:dyDescent="0.25">
      <c r="A14" s="8">
        <v>10</v>
      </c>
      <c r="B14" s="8">
        <v>171</v>
      </c>
      <c r="C14" s="9" t="s">
        <v>29</v>
      </c>
      <c r="D14" s="9" t="s">
        <v>30</v>
      </c>
      <c r="E14" s="10">
        <v>100100</v>
      </c>
      <c r="F14" s="5">
        <v>53900</v>
      </c>
      <c r="G14" s="5">
        <v>154000</v>
      </c>
      <c r="H14" s="4">
        <v>0.65</v>
      </c>
      <c r="I14" s="4">
        <v>0.35</v>
      </c>
      <c r="J14" s="5">
        <v>85202.115000000005</v>
      </c>
      <c r="K14" s="5">
        <v>14967.119999999999</v>
      </c>
      <c r="L14" s="5">
        <v>100169.235</v>
      </c>
      <c r="M14" s="5">
        <v>1.5373981841829978</v>
      </c>
      <c r="N14" s="5">
        <v>17.281874999999999</v>
      </c>
      <c r="O14" s="5">
        <v>0.65044957792207792</v>
      </c>
      <c r="P14" s="5">
        <v>33.428567935152579</v>
      </c>
      <c r="Q14" s="5">
        <v>0</v>
      </c>
      <c r="R14" s="5">
        <v>50.710442935152578</v>
      </c>
    </row>
    <row r="15" spans="1:18" ht="20.100000000000001" customHeight="1" x14ac:dyDescent="0.25">
      <c r="A15" s="8">
        <v>11</v>
      </c>
      <c r="B15" s="8">
        <v>170</v>
      </c>
      <c r="C15" s="9" t="s">
        <v>31</v>
      </c>
      <c r="D15" s="9" t="s">
        <v>32</v>
      </c>
      <c r="E15" s="10">
        <v>100100</v>
      </c>
      <c r="F15" s="5">
        <v>53900</v>
      </c>
      <c r="G15" s="5">
        <v>154000</v>
      </c>
      <c r="H15" s="4">
        <v>0.65</v>
      </c>
      <c r="I15" s="4">
        <v>0.35</v>
      </c>
      <c r="J15" s="5">
        <v>85202.115000000005</v>
      </c>
      <c r="K15" s="5">
        <v>14967.119999999999</v>
      </c>
      <c r="L15" s="5">
        <v>100169.235</v>
      </c>
      <c r="M15" s="5">
        <v>1.5373981841829978</v>
      </c>
      <c r="N15" s="5">
        <v>17.281874999999999</v>
      </c>
      <c r="O15" s="5">
        <v>0.65044957792207792</v>
      </c>
      <c r="P15" s="5">
        <v>33.428567935152579</v>
      </c>
      <c r="Q15" s="5">
        <v>0</v>
      </c>
      <c r="R15" s="5">
        <v>50.710442935152578</v>
      </c>
    </row>
    <row r="16" spans="1:18" ht="20.100000000000001" customHeight="1" x14ac:dyDescent="0.25">
      <c r="A16" s="8">
        <v>12</v>
      </c>
      <c r="B16" s="8">
        <v>172</v>
      </c>
      <c r="C16" s="9" t="s">
        <v>33</v>
      </c>
      <c r="D16" s="9" t="s">
        <v>34</v>
      </c>
      <c r="E16" s="10">
        <v>100100</v>
      </c>
      <c r="F16" s="5">
        <v>53900</v>
      </c>
      <c r="G16" s="5">
        <v>154000</v>
      </c>
      <c r="H16" s="4">
        <v>0.65</v>
      </c>
      <c r="I16" s="4">
        <v>0.35</v>
      </c>
      <c r="J16" s="5">
        <v>85202.115000000005</v>
      </c>
      <c r="K16" s="5">
        <v>14967.119999999999</v>
      </c>
      <c r="L16" s="5">
        <v>100169.235</v>
      </c>
      <c r="M16" s="5">
        <v>1.5373981841829978</v>
      </c>
      <c r="N16" s="5">
        <v>17.281874999999999</v>
      </c>
      <c r="O16" s="5">
        <v>0.65044957792207792</v>
      </c>
      <c r="P16" s="5">
        <v>33.428567935152579</v>
      </c>
      <c r="Q16" s="5">
        <v>0</v>
      </c>
      <c r="R16" s="5">
        <v>50.710442935152578</v>
      </c>
    </row>
    <row r="17" spans="1:18" ht="20.100000000000001" customHeight="1" x14ac:dyDescent="0.25">
      <c r="A17" s="8">
        <v>13</v>
      </c>
      <c r="B17" s="8">
        <v>174</v>
      </c>
      <c r="C17" s="9" t="s">
        <v>35</v>
      </c>
      <c r="D17" s="9" t="s">
        <v>36</v>
      </c>
      <c r="E17" s="10">
        <v>100100</v>
      </c>
      <c r="F17" s="5">
        <v>53900</v>
      </c>
      <c r="G17" s="5">
        <v>154000</v>
      </c>
      <c r="H17" s="4">
        <v>0.65</v>
      </c>
      <c r="I17" s="4">
        <v>0.35</v>
      </c>
      <c r="J17" s="5">
        <v>85202.115000000005</v>
      </c>
      <c r="K17" s="5">
        <v>14967.119999999999</v>
      </c>
      <c r="L17" s="5">
        <v>100169.235</v>
      </c>
      <c r="M17" s="5">
        <v>1.5373981841829978</v>
      </c>
      <c r="N17" s="5">
        <v>17.281874999999999</v>
      </c>
      <c r="O17" s="5">
        <v>0.65044957792207792</v>
      </c>
      <c r="P17" s="5">
        <v>33.428567935152579</v>
      </c>
      <c r="Q17" s="5">
        <v>0</v>
      </c>
      <c r="R17" s="5">
        <v>50.710442935152578</v>
      </c>
    </row>
    <row r="18" spans="1:18" ht="20.100000000000001" customHeight="1" x14ac:dyDescent="0.25">
      <c r="A18" s="8">
        <v>14</v>
      </c>
      <c r="B18" s="8">
        <v>175</v>
      </c>
      <c r="C18" s="9" t="s">
        <v>37</v>
      </c>
      <c r="D18" s="9" t="s">
        <v>38</v>
      </c>
      <c r="E18" s="10">
        <v>100100</v>
      </c>
      <c r="F18" s="5">
        <v>53900</v>
      </c>
      <c r="G18" s="5">
        <v>154000</v>
      </c>
      <c r="H18" s="4">
        <v>0.65</v>
      </c>
      <c r="I18" s="4">
        <v>0.35</v>
      </c>
      <c r="J18" s="5">
        <v>85202.115000000005</v>
      </c>
      <c r="K18" s="5">
        <v>14967.119999999999</v>
      </c>
      <c r="L18" s="5">
        <v>100169.235</v>
      </c>
      <c r="M18" s="5">
        <v>1.5373981841829978</v>
      </c>
      <c r="N18" s="5">
        <v>17.281874999999999</v>
      </c>
      <c r="O18" s="5">
        <v>0.65044957792207792</v>
      </c>
      <c r="P18" s="5">
        <v>33.428567935152579</v>
      </c>
      <c r="Q18" s="5">
        <v>0</v>
      </c>
      <c r="R18" s="5">
        <v>50.710442935152578</v>
      </c>
    </row>
    <row r="19" spans="1:18" ht="20.100000000000001" customHeight="1" x14ac:dyDescent="0.25">
      <c r="A19" s="8">
        <v>15</v>
      </c>
      <c r="B19" s="8">
        <v>176</v>
      </c>
      <c r="C19" s="9" t="s">
        <v>39</v>
      </c>
      <c r="D19" s="9" t="s">
        <v>40</v>
      </c>
      <c r="E19" s="10">
        <v>100100</v>
      </c>
      <c r="F19" s="5">
        <v>53900</v>
      </c>
      <c r="G19" s="5">
        <v>154000</v>
      </c>
      <c r="H19" s="4">
        <v>0.65</v>
      </c>
      <c r="I19" s="4">
        <v>0.35</v>
      </c>
      <c r="J19" s="5">
        <v>85202.115000000005</v>
      </c>
      <c r="K19" s="5">
        <v>14967.119999999999</v>
      </c>
      <c r="L19" s="5">
        <v>100169.235</v>
      </c>
      <c r="M19" s="5">
        <v>1.5373981841829978</v>
      </c>
      <c r="N19" s="5">
        <v>17.281874999999999</v>
      </c>
      <c r="O19" s="5">
        <v>0.65044957792207792</v>
      </c>
      <c r="P19" s="5">
        <v>33.428567935152579</v>
      </c>
      <c r="Q19" s="5">
        <v>0</v>
      </c>
      <c r="R19" s="5">
        <v>50.710442935152578</v>
      </c>
    </row>
    <row r="20" spans="1:18" ht="20.100000000000001" customHeight="1" x14ac:dyDescent="0.25">
      <c r="A20" s="8">
        <v>16</v>
      </c>
      <c r="B20" s="8">
        <v>177</v>
      </c>
      <c r="C20" s="9" t="s">
        <v>41</v>
      </c>
      <c r="D20" s="9" t="s">
        <v>42</v>
      </c>
      <c r="E20" s="10">
        <v>100100</v>
      </c>
      <c r="F20" s="5">
        <v>53900</v>
      </c>
      <c r="G20" s="5">
        <v>154000</v>
      </c>
      <c r="H20" s="4">
        <v>0.65</v>
      </c>
      <c r="I20" s="4">
        <v>0.35</v>
      </c>
      <c r="J20" s="5">
        <v>85202.115000000005</v>
      </c>
      <c r="K20" s="5">
        <v>14967.119999999999</v>
      </c>
      <c r="L20" s="5">
        <v>100169.235</v>
      </c>
      <c r="M20" s="5">
        <v>1.5373981841829978</v>
      </c>
      <c r="N20" s="5">
        <v>17.281874999999999</v>
      </c>
      <c r="O20" s="5">
        <v>0.65044957792207792</v>
      </c>
      <c r="P20" s="5">
        <v>33.428567935152579</v>
      </c>
      <c r="Q20" s="5">
        <v>0</v>
      </c>
      <c r="R20" s="5">
        <v>50.710442935152578</v>
      </c>
    </row>
    <row r="21" spans="1:18" ht="20.100000000000001" customHeight="1" x14ac:dyDescent="0.25">
      <c r="A21" s="8">
        <v>17</v>
      </c>
      <c r="B21" s="8">
        <v>178</v>
      </c>
      <c r="C21" s="9" t="s">
        <v>43</v>
      </c>
      <c r="D21" s="9" t="s">
        <v>44</v>
      </c>
      <c r="E21" s="10">
        <v>100100</v>
      </c>
      <c r="F21" s="5">
        <v>53900</v>
      </c>
      <c r="G21" s="5">
        <v>154000</v>
      </c>
      <c r="H21" s="4">
        <v>0.65</v>
      </c>
      <c r="I21" s="4">
        <v>0.35</v>
      </c>
      <c r="J21" s="5">
        <v>85202.115000000005</v>
      </c>
      <c r="K21" s="5">
        <v>14967.119999999999</v>
      </c>
      <c r="L21" s="5">
        <v>100169.235</v>
      </c>
      <c r="M21" s="5">
        <v>1.5373981841829978</v>
      </c>
      <c r="N21" s="5">
        <v>17.281874999999999</v>
      </c>
      <c r="O21" s="5">
        <v>0.65044957792207792</v>
      </c>
      <c r="P21" s="5">
        <v>33.428567935152579</v>
      </c>
      <c r="Q21" s="5">
        <v>0</v>
      </c>
      <c r="R21" s="5">
        <v>50.710442935152578</v>
      </c>
    </row>
    <row r="22" spans="1:18" ht="20.100000000000001" customHeight="1" x14ac:dyDescent="0.25">
      <c r="A22" s="8">
        <v>18</v>
      </c>
      <c r="B22" s="8">
        <v>179</v>
      </c>
      <c r="C22" s="9" t="s">
        <v>45</v>
      </c>
      <c r="D22" s="9" t="s">
        <v>46</v>
      </c>
      <c r="E22" s="10">
        <v>100100</v>
      </c>
      <c r="F22" s="5">
        <v>53900</v>
      </c>
      <c r="G22" s="5">
        <v>154000</v>
      </c>
      <c r="H22" s="4">
        <v>0.65</v>
      </c>
      <c r="I22" s="4">
        <v>0.35</v>
      </c>
      <c r="J22" s="5">
        <v>85202.115000000005</v>
      </c>
      <c r="K22" s="5">
        <v>14967.119999999999</v>
      </c>
      <c r="L22" s="5">
        <v>100169.235</v>
      </c>
      <c r="M22" s="5">
        <v>1.5373981841829978</v>
      </c>
      <c r="N22" s="5">
        <v>17.281874999999999</v>
      </c>
      <c r="O22" s="5">
        <v>0.65044957792207792</v>
      </c>
      <c r="P22" s="5">
        <v>33.428567935152579</v>
      </c>
      <c r="Q22" s="5">
        <v>0</v>
      </c>
      <c r="R22" s="5">
        <v>50.710442935152578</v>
      </c>
    </row>
    <row r="23" spans="1:18" ht="20.100000000000001" customHeight="1" x14ac:dyDescent="0.25">
      <c r="A23" s="8">
        <v>19</v>
      </c>
      <c r="B23" s="8">
        <v>180</v>
      </c>
      <c r="C23" s="9" t="s">
        <v>47</v>
      </c>
      <c r="D23" s="9" t="s">
        <v>48</v>
      </c>
      <c r="E23" s="10">
        <v>100100</v>
      </c>
      <c r="F23" s="5">
        <v>53900</v>
      </c>
      <c r="G23" s="5">
        <v>154000</v>
      </c>
      <c r="H23" s="4">
        <v>0.65</v>
      </c>
      <c r="I23" s="4">
        <v>0.35</v>
      </c>
      <c r="J23" s="5">
        <v>85202.115000000005</v>
      </c>
      <c r="K23" s="5">
        <v>14967.119999999999</v>
      </c>
      <c r="L23" s="5">
        <v>100169.235</v>
      </c>
      <c r="M23" s="5">
        <v>1.5373981841829978</v>
      </c>
      <c r="N23" s="5">
        <v>17.281874999999999</v>
      </c>
      <c r="O23" s="5">
        <v>0.65044957792207792</v>
      </c>
      <c r="P23" s="5">
        <v>33.428567935152579</v>
      </c>
      <c r="Q23" s="5">
        <v>0</v>
      </c>
      <c r="R23" s="5">
        <v>50.710442935152578</v>
      </c>
    </row>
    <row r="24" spans="1:18" ht="20.100000000000001" customHeight="1" x14ac:dyDescent="0.25">
      <c r="A24" s="8">
        <v>20</v>
      </c>
      <c r="B24" s="8">
        <v>181</v>
      </c>
      <c r="C24" s="9" t="s">
        <v>49</v>
      </c>
      <c r="D24" s="9" t="s">
        <v>50</v>
      </c>
      <c r="E24" s="10">
        <v>100100</v>
      </c>
      <c r="F24" s="5">
        <v>53900</v>
      </c>
      <c r="G24" s="5">
        <v>154000</v>
      </c>
      <c r="H24" s="4">
        <v>0.65</v>
      </c>
      <c r="I24" s="4">
        <v>0.35</v>
      </c>
      <c r="J24" s="5">
        <v>85202.115000000005</v>
      </c>
      <c r="K24" s="5">
        <v>14967.119999999999</v>
      </c>
      <c r="L24" s="5">
        <v>100169.235</v>
      </c>
      <c r="M24" s="5">
        <v>1.5373981841829978</v>
      </c>
      <c r="N24" s="5">
        <v>17.281874999999999</v>
      </c>
      <c r="O24" s="5">
        <v>0.65044957792207792</v>
      </c>
      <c r="P24" s="5">
        <v>33.428567935152579</v>
      </c>
      <c r="Q24" s="5">
        <v>0</v>
      </c>
      <c r="R24" s="5">
        <v>50.710442935152578</v>
      </c>
    </row>
    <row r="25" spans="1:18" ht="20.100000000000001" customHeight="1" x14ac:dyDescent="0.25">
      <c r="A25" s="8">
        <v>21</v>
      </c>
      <c r="B25" s="8">
        <v>164</v>
      </c>
      <c r="C25" s="9" t="s">
        <v>51</v>
      </c>
      <c r="D25" s="9" t="s">
        <v>52</v>
      </c>
      <c r="E25" s="10">
        <v>115000</v>
      </c>
      <c r="F25" s="5">
        <v>63012</v>
      </c>
      <c r="G25" s="5">
        <v>178012</v>
      </c>
      <c r="H25" s="4">
        <v>0.64602386355976005</v>
      </c>
      <c r="I25" s="4">
        <v>0.35397613644024001</v>
      </c>
      <c r="J25" s="5">
        <v>103152.46350000001</v>
      </c>
      <c r="K25" s="5">
        <v>3308.82</v>
      </c>
      <c r="L25" s="5">
        <v>106461.28350000002</v>
      </c>
      <c r="M25" s="5">
        <v>1.6720820391010969</v>
      </c>
      <c r="N25" s="5">
        <v>17.478203836980494</v>
      </c>
      <c r="O25" s="5">
        <v>0.59805677988000816</v>
      </c>
      <c r="P25" s="5">
        <v>30.735943836206864</v>
      </c>
      <c r="Q25" s="5">
        <v>0</v>
      </c>
      <c r="R25" s="5">
        <v>48.214147673187355</v>
      </c>
    </row>
    <row r="26" spans="1:18" ht="20.100000000000001" customHeight="1" x14ac:dyDescent="0.25">
      <c r="A26" s="8">
        <v>22</v>
      </c>
      <c r="B26" s="8">
        <v>30</v>
      </c>
      <c r="C26" s="9" t="s">
        <v>53</v>
      </c>
      <c r="D26" s="9" t="s">
        <v>54</v>
      </c>
      <c r="E26" s="10">
        <v>1803184</v>
      </c>
      <c r="F26" s="5">
        <v>970945</v>
      </c>
      <c r="G26" s="5">
        <v>2774129</v>
      </c>
      <c r="H26" s="4">
        <v>0.65000005407102557</v>
      </c>
      <c r="I26" s="4">
        <v>0.34999994592897449</v>
      </c>
      <c r="J26" s="5">
        <v>130499.86079999999</v>
      </c>
      <c r="K26" s="5">
        <v>1436535.5129999998</v>
      </c>
      <c r="L26" s="5">
        <v>1567035.3737999999</v>
      </c>
      <c r="M26" s="5">
        <v>1.7703040061392137</v>
      </c>
      <c r="N26" s="5">
        <v>17.281872330146559</v>
      </c>
      <c r="O26" s="5">
        <v>0.56487473142020428</v>
      </c>
      <c r="P26" s="5">
        <v>29.03061816790585</v>
      </c>
      <c r="Q26" s="5">
        <v>0</v>
      </c>
      <c r="R26" s="5">
        <v>46.312490498052412</v>
      </c>
    </row>
    <row r="27" spans="1:18" ht="20.100000000000001" customHeight="1" x14ac:dyDescent="0.25">
      <c r="A27" s="8">
        <v>23</v>
      </c>
      <c r="B27" s="8">
        <v>167</v>
      </c>
      <c r="C27" s="9" t="s">
        <v>55</v>
      </c>
      <c r="D27" s="9" t="s">
        <v>56</v>
      </c>
      <c r="E27" s="10">
        <v>100100</v>
      </c>
      <c r="F27" s="5">
        <v>53900</v>
      </c>
      <c r="G27" s="5">
        <v>154000</v>
      </c>
      <c r="H27" s="4">
        <v>0.65</v>
      </c>
      <c r="I27" s="4">
        <v>0.35</v>
      </c>
      <c r="J27" s="5">
        <v>85352.192605331045</v>
      </c>
      <c r="K27" s="5">
        <v>1547.8654269853828</v>
      </c>
      <c r="L27" s="5">
        <v>86900.058032316432</v>
      </c>
      <c r="M27" s="5">
        <v>1.7721507152818059</v>
      </c>
      <c r="N27" s="5">
        <v>17.281874999999999</v>
      </c>
      <c r="O27" s="5">
        <v>0.5642860911189379</v>
      </c>
      <c r="P27" s="5">
        <v>29.000366165340004</v>
      </c>
      <c r="Q27" s="5">
        <v>0</v>
      </c>
      <c r="R27" s="5">
        <v>46.282241165340004</v>
      </c>
    </row>
    <row r="28" spans="1:18" ht="20.100000000000001" customHeight="1" x14ac:dyDescent="0.25">
      <c r="A28" s="8">
        <v>24</v>
      </c>
      <c r="B28" s="8">
        <v>11</v>
      </c>
      <c r="C28" s="9" t="s">
        <v>57</v>
      </c>
      <c r="D28" s="9" t="s">
        <v>58</v>
      </c>
      <c r="E28" s="10">
        <v>1275000</v>
      </c>
      <c r="F28" s="5">
        <v>935558.17000000016</v>
      </c>
      <c r="G28" s="5">
        <v>2210558.17</v>
      </c>
      <c r="H28" s="4">
        <v>0.57677740278601219</v>
      </c>
      <c r="I28" s="4">
        <v>0.42322259721398792</v>
      </c>
      <c r="J28" s="5">
        <v>1020770.9700000001</v>
      </c>
      <c r="K28" s="5">
        <v>52576.893638522044</v>
      </c>
      <c r="L28" s="5">
        <v>1073347.8636385221</v>
      </c>
      <c r="M28" s="5">
        <v>2.0594983647766063</v>
      </c>
      <c r="N28" s="5">
        <v>20.897371492078538</v>
      </c>
      <c r="O28" s="5">
        <v>0.48555513182379728</v>
      </c>
      <c r="P28" s="5">
        <v>24.954144427745717</v>
      </c>
      <c r="Q28" s="5">
        <v>0</v>
      </c>
      <c r="R28" s="5">
        <v>45.851515919824251</v>
      </c>
    </row>
    <row r="29" spans="1:18" ht="20.100000000000001" customHeight="1" x14ac:dyDescent="0.25">
      <c r="A29" s="8">
        <v>25</v>
      </c>
      <c r="B29" s="8">
        <v>102</v>
      </c>
      <c r="C29" s="9" t="s">
        <v>59</v>
      </c>
      <c r="D29" s="9" t="s">
        <v>60</v>
      </c>
      <c r="E29" s="10">
        <v>1506273.6</v>
      </c>
      <c r="F29" s="5">
        <v>706011.3</v>
      </c>
      <c r="G29" s="5">
        <v>2212284.9000000004</v>
      </c>
      <c r="H29" s="4">
        <v>0.68086782131903534</v>
      </c>
      <c r="I29" s="4">
        <v>0.31913217868096461</v>
      </c>
      <c r="J29" s="5">
        <v>1047373.8828000001</v>
      </c>
      <c r="K29" s="5">
        <v>111613.65219277042</v>
      </c>
      <c r="L29" s="5">
        <v>1158987.5349927705</v>
      </c>
      <c r="M29" s="5">
        <v>1.9088081909472823</v>
      </c>
      <c r="N29" s="5">
        <v>15.757721201263129</v>
      </c>
      <c r="O29" s="5">
        <v>0.52388710649011361</v>
      </c>
      <c r="P29" s="5">
        <v>26.92414035473978</v>
      </c>
      <c r="Q29" s="5">
        <v>0</v>
      </c>
      <c r="R29" s="5">
        <v>42.681861556002907</v>
      </c>
    </row>
    <row r="30" spans="1:18" ht="20.100000000000001" customHeight="1" x14ac:dyDescent="0.25">
      <c r="A30" s="8">
        <v>26</v>
      </c>
      <c r="B30" s="8">
        <v>56</v>
      </c>
      <c r="C30" s="9" t="s">
        <v>61</v>
      </c>
      <c r="D30" s="9" t="s">
        <v>62</v>
      </c>
      <c r="E30" s="10">
        <v>88073.41</v>
      </c>
      <c r="F30" s="5">
        <v>58715.61</v>
      </c>
      <c r="G30" s="5">
        <v>146789.02000000002</v>
      </c>
      <c r="H30" s="4">
        <v>0.59999998637500263</v>
      </c>
      <c r="I30" s="4">
        <v>0.40000001362499726</v>
      </c>
      <c r="J30" s="5">
        <v>0</v>
      </c>
      <c r="K30" s="5">
        <v>62702.139000000003</v>
      </c>
      <c r="L30" s="5">
        <v>62702.139000000003</v>
      </c>
      <c r="M30" s="5">
        <v>2.341052830749522</v>
      </c>
      <c r="N30" s="5">
        <v>19.750714958472855</v>
      </c>
      <c r="O30" s="5">
        <v>0.42715823703980033</v>
      </c>
      <c r="P30" s="5">
        <v>21.95295166700161</v>
      </c>
      <c r="Q30" s="5">
        <v>0</v>
      </c>
      <c r="R30" s="5">
        <v>41.703666625474469</v>
      </c>
    </row>
    <row r="31" spans="1:18" ht="20.100000000000001" customHeight="1" x14ac:dyDescent="0.25">
      <c r="A31" s="8">
        <v>27</v>
      </c>
      <c r="B31" s="8">
        <v>67</v>
      </c>
      <c r="C31" s="9" t="s">
        <v>63</v>
      </c>
      <c r="D31" s="9" t="s">
        <v>64</v>
      </c>
      <c r="E31" s="10">
        <v>834760</v>
      </c>
      <c r="F31" s="5">
        <v>380929.45</v>
      </c>
      <c r="G31" s="5">
        <v>1215689.45</v>
      </c>
      <c r="H31" s="4">
        <v>0.68665562574389372</v>
      </c>
      <c r="I31" s="4">
        <v>0.31334437425610628</v>
      </c>
      <c r="J31" s="5">
        <v>435725.93228399998</v>
      </c>
      <c r="K31" s="5">
        <v>181552.471785</v>
      </c>
      <c r="L31" s="5">
        <v>617278.40406899992</v>
      </c>
      <c r="M31" s="5">
        <v>1.9694346051738902</v>
      </c>
      <c r="N31" s="5">
        <v>15.471938022420707</v>
      </c>
      <c r="O31" s="5">
        <v>0.50775994154510429</v>
      </c>
      <c r="P31" s="5">
        <v>26.095316649929508</v>
      </c>
      <c r="Q31" s="5">
        <v>0</v>
      </c>
      <c r="R31" s="5">
        <v>41.567254672350217</v>
      </c>
    </row>
    <row r="32" spans="1:18" ht="20.100000000000001" customHeight="1" x14ac:dyDescent="0.25">
      <c r="A32" s="8">
        <v>28</v>
      </c>
      <c r="B32" s="8">
        <v>128</v>
      </c>
      <c r="C32" s="9" t="s">
        <v>65</v>
      </c>
      <c r="D32" s="9" t="s">
        <v>66</v>
      </c>
      <c r="E32" s="10">
        <v>790105.88</v>
      </c>
      <c r="F32" s="5">
        <v>484875.87</v>
      </c>
      <c r="G32" s="5">
        <v>1274981.75</v>
      </c>
      <c r="H32" s="4">
        <v>0.6196997564867105</v>
      </c>
      <c r="I32" s="4">
        <v>0.3803002435132895</v>
      </c>
      <c r="J32" s="5">
        <v>466543.62</v>
      </c>
      <c r="K32" s="5">
        <v>87036.460334850417</v>
      </c>
      <c r="L32" s="5">
        <v>553580.08033485047</v>
      </c>
      <c r="M32" s="5">
        <v>2.3031568426898361</v>
      </c>
      <c r="N32" s="5">
        <v>18.778003631046371</v>
      </c>
      <c r="O32" s="5">
        <v>0.43418666999339439</v>
      </c>
      <c r="P32" s="5">
        <v>22.314164059847577</v>
      </c>
      <c r="Q32" s="5">
        <v>0</v>
      </c>
      <c r="R32" s="5">
        <v>41.092167690893945</v>
      </c>
    </row>
    <row r="33" spans="1:18" ht="20.100000000000001" customHeight="1" x14ac:dyDescent="0.25">
      <c r="A33" s="8">
        <v>29</v>
      </c>
      <c r="B33" s="8">
        <v>69</v>
      </c>
      <c r="C33" s="9" t="s">
        <v>67</v>
      </c>
      <c r="D33" s="9" t="s">
        <v>68</v>
      </c>
      <c r="E33" s="10">
        <v>155531</v>
      </c>
      <c r="F33" s="5">
        <v>240800</v>
      </c>
      <c r="G33" s="5">
        <v>396331</v>
      </c>
      <c r="H33" s="4">
        <v>0.39242703699685366</v>
      </c>
      <c r="I33" s="4">
        <v>0.60757296300314634</v>
      </c>
      <c r="J33" s="5">
        <v>56746.262999999999</v>
      </c>
      <c r="K33" s="5">
        <v>17935.890635193122</v>
      </c>
      <c r="L33" s="5">
        <v>74682.153635193128</v>
      </c>
      <c r="M33" s="5">
        <v>5.3069037341370064</v>
      </c>
      <c r="N33" s="5">
        <v>30</v>
      </c>
      <c r="O33" s="5">
        <v>0.18843379305477778</v>
      </c>
      <c r="P33" s="5">
        <v>9.6841816279335546</v>
      </c>
      <c r="Q33" s="5">
        <v>0</v>
      </c>
      <c r="R33" s="5">
        <v>39.684181627933555</v>
      </c>
    </row>
    <row r="34" spans="1:18" ht="20.100000000000001" customHeight="1" x14ac:dyDescent="0.25">
      <c r="A34" s="8">
        <v>30</v>
      </c>
      <c r="B34" s="8">
        <v>6</v>
      </c>
      <c r="C34" s="9" t="s">
        <v>69</v>
      </c>
      <c r="D34" s="9" t="s">
        <v>70</v>
      </c>
      <c r="E34" s="10">
        <v>1224000</v>
      </c>
      <c r="F34" s="5">
        <v>562619.98</v>
      </c>
      <c r="G34" s="5">
        <v>1786619.98</v>
      </c>
      <c r="H34" s="4">
        <v>0.68509252874245818</v>
      </c>
      <c r="I34" s="4">
        <v>0.31490747125754187</v>
      </c>
      <c r="J34" s="5">
        <v>256681.71150000003</v>
      </c>
      <c r="K34" s="5">
        <v>220681.7499</v>
      </c>
      <c r="L34" s="5">
        <v>477363.46140000003</v>
      </c>
      <c r="M34" s="5">
        <v>3.7426827238939571</v>
      </c>
      <c r="N34" s="5">
        <v>15.549118728111232</v>
      </c>
      <c r="O34" s="5">
        <v>0.26718802361093041</v>
      </c>
      <c r="P34" s="5">
        <v>13.731599345902158</v>
      </c>
      <c r="Q34" s="5">
        <v>10</v>
      </c>
      <c r="R34" s="5">
        <v>39.280718074013393</v>
      </c>
    </row>
    <row r="35" spans="1:18" ht="20.100000000000001" customHeight="1" x14ac:dyDescent="0.25">
      <c r="A35" s="8">
        <v>31</v>
      </c>
      <c r="B35" s="8">
        <v>120</v>
      </c>
      <c r="C35" s="9" t="s">
        <v>71</v>
      </c>
      <c r="D35" s="9" t="s">
        <v>72</v>
      </c>
      <c r="E35" s="10">
        <v>1109640</v>
      </c>
      <c r="F35" s="5">
        <v>1476000</v>
      </c>
      <c r="G35" s="5">
        <v>2585640</v>
      </c>
      <c r="H35" s="4">
        <v>0.42915487074766789</v>
      </c>
      <c r="I35" s="4">
        <v>0.57084512925233211</v>
      </c>
      <c r="J35" s="5">
        <v>448245.15</v>
      </c>
      <c r="K35" s="5">
        <v>101911.656</v>
      </c>
      <c r="L35" s="5">
        <v>550156.8060000001</v>
      </c>
      <c r="M35" s="5">
        <v>4.6998237080793279</v>
      </c>
      <c r="N35" s="5">
        <v>28.186497623136137</v>
      </c>
      <c r="O35" s="5">
        <v>0.21277393836729014</v>
      </c>
      <c r="P35" s="5">
        <v>10.93509519410129</v>
      </c>
      <c r="Q35" s="5">
        <v>0</v>
      </c>
      <c r="R35" s="5">
        <v>39.121592817237428</v>
      </c>
    </row>
    <row r="36" spans="1:18" ht="20.100000000000001" customHeight="1" x14ac:dyDescent="0.25">
      <c r="A36" s="8">
        <v>32</v>
      </c>
      <c r="B36" s="8">
        <v>111</v>
      </c>
      <c r="C36" s="9" t="s">
        <v>73</v>
      </c>
      <c r="D36" s="9" t="s">
        <v>74</v>
      </c>
      <c r="E36" s="10">
        <v>70000</v>
      </c>
      <c r="F36" s="5">
        <v>30000</v>
      </c>
      <c r="G36" s="5">
        <v>100000</v>
      </c>
      <c r="H36" s="4">
        <v>0.7</v>
      </c>
      <c r="I36" s="4">
        <v>0.3</v>
      </c>
      <c r="J36" s="5">
        <v>36562.461000000003</v>
      </c>
      <c r="K36" s="5">
        <v>10360.627199999999</v>
      </c>
      <c r="L36" s="5">
        <v>46923.088199999998</v>
      </c>
      <c r="M36" s="5">
        <v>2.1311470288095831</v>
      </c>
      <c r="N36" s="5">
        <v>14.813035714285714</v>
      </c>
      <c r="O36" s="5">
        <v>0.46923088199999996</v>
      </c>
      <c r="P36" s="5">
        <v>24.115191935888486</v>
      </c>
      <c r="Q36" s="5">
        <v>0</v>
      </c>
      <c r="R36" s="5">
        <v>38.9282276501742</v>
      </c>
    </row>
    <row r="37" spans="1:18" ht="20.100000000000001" customHeight="1" x14ac:dyDescent="0.25">
      <c r="A37" s="8">
        <v>33</v>
      </c>
      <c r="B37" s="8">
        <v>2</v>
      </c>
      <c r="C37" s="9" t="s">
        <v>75</v>
      </c>
      <c r="D37" s="9" t="s">
        <v>76</v>
      </c>
      <c r="E37" s="10">
        <v>685966.67</v>
      </c>
      <c r="F37" s="5">
        <v>380700</v>
      </c>
      <c r="G37" s="5">
        <v>1066666.67</v>
      </c>
      <c r="H37" s="4">
        <v>0.64309375111533207</v>
      </c>
      <c r="I37" s="4">
        <v>0.35690624888466799</v>
      </c>
      <c r="J37" s="5">
        <v>259742.37000000002</v>
      </c>
      <c r="K37" s="5">
        <v>181985.1</v>
      </c>
      <c r="L37" s="5">
        <v>441727.47000000003</v>
      </c>
      <c r="M37" s="5">
        <v>2.4147619119091686</v>
      </c>
      <c r="N37" s="5">
        <v>17.622883371267775</v>
      </c>
      <c r="O37" s="5">
        <v>0.41411950183087659</v>
      </c>
      <c r="P37" s="5">
        <v>21.282851692285064</v>
      </c>
      <c r="Q37" s="5">
        <v>0</v>
      </c>
      <c r="R37" s="5">
        <v>38.905735063552839</v>
      </c>
    </row>
    <row r="38" spans="1:18" ht="20.100000000000001" customHeight="1" x14ac:dyDescent="0.25">
      <c r="A38" s="8">
        <v>34</v>
      </c>
      <c r="B38" s="8">
        <v>98</v>
      </c>
      <c r="C38" s="9" t="s">
        <v>77</v>
      </c>
      <c r="D38" s="9" t="s">
        <v>78</v>
      </c>
      <c r="E38" s="10">
        <v>880000</v>
      </c>
      <c r="F38" s="5">
        <v>414117.64</v>
      </c>
      <c r="G38" s="5">
        <v>1294117.6400000001</v>
      </c>
      <c r="H38" s="4">
        <v>0.68000000370909086</v>
      </c>
      <c r="I38" s="4">
        <v>0.31999999629090903</v>
      </c>
      <c r="J38" s="5">
        <v>49632.3</v>
      </c>
      <c r="K38" s="5">
        <v>529411.20000000007</v>
      </c>
      <c r="L38" s="5">
        <v>579043.50000000012</v>
      </c>
      <c r="M38" s="5">
        <v>2.2349230066480321</v>
      </c>
      <c r="N38" s="5">
        <v>15.80057124542844</v>
      </c>
      <c r="O38" s="5">
        <v>0.44744270698605115</v>
      </c>
      <c r="P38" s="5">
        <v>22.995431829404051</v>
      </c>
      <c r="Q38" s="5">
        <v>0</v>
      </c>
      <c r="R38" s="5">
        <v>38.796003074832491</v>
      </c>
    </row>
    <row r="39" spans="1:18" ht="20.100000000000001" customHeight="1" x14ac:dyDescent="0.25">
      <c r="A39" s="8">
        <v>35</v>
      </c>
      <c r="B39" s="8">
        <v>28</v>
      </c>
      <c r="C39" s="9" t="s">
        <v>79</v>
      </c>
      <c r="D39" s="9" t="s">
        <v>80</v>
      </c>
      <c r="E39" s="10">
        <v>751605</v>
      </c>
      <c r="F39" s="5">
        <v>337678</v>
      </c>
      <c r="G39" s="5">
        <v>1089283</v>
      </c>
      <c r="H39" s="4">
        <v>0.68999975213052989</v>
      </c>
      <c r="I39" s="4">
        <v>0.31000024786947011</v>
      </c>
      <c r="J39" s="5">
        <v>296304.83100000001</v>
      </c>
      <c r="K39" s="5">
        <v>193565.97</v>
      </c>
      <c r="L39" s="5">
        <v>489870.80099999998</v>
      </c>
      <c r="M39" s="5">
        <v>2.2236128337847187</v>
      </c>
      <c r="N39" s="5">
        <v>15.306815810426283</v>
      </c>
      <c r="O39" s="5">
        <v>0.44971857726596298</v>
      </c>
      <c r="P39" s="5">
        <v>23.112395675405256</v>
      </c>
      <c r="Q39" s="5">
        <v>0</v>
      </c>
      <c r="R39" s="5">
        <v>38.419211485831539</v>
      </c>
    </row>
    <row r="40" spans="1:18" ht="20.100000000000001" customHeight="1" x14ac:dyDescent="0.25">
      <c r="A40" s="8">
        <v>36</v>
      </c>
      <c r="B40" s="8">
        <v>73</v>
      </c>
      <c r="C40" s="9" t="s">
        <v>81</v>
      </c>
      <c r="D40" s="9" t="s">
        <v>82</v>
      </c>
      <c r="E40" s="10">
        <v>2000000</v>
      </c>
      <c r="F40" s="5">
        <v>1021778.68</v>
      </c>
      <c r="G40" s="5">
        <v>3021778.68</v>
      </c>
      <c r="H40" s="4">
        <v>0.6618618409207917</v>
      </c>
      <c r="I40" s="4">
        <v>0.3381381590792083</v>
      </c>
      <c r="J40" s="5">
        <v>443998.14772500005</v>
      </c>
      <c r="K40" s="5">
        <v>211987.51034329517</v>
      </c>
      <c r="L40" s="5">
        <v>655985.65806829522</v>
      </c>
      <c r="M40" s="5">
        <v>4.606470648913791</v>
      </c>
      <c r="N40" s="5">
        <v>16.696175422677122</v>
      </c>
      <c r="O40" s="5">
        <v>0.21708593763335943</v>
      </c>
      <c r="P40" s="5">
        <v>11.156701857084462</v>
      </c>
      <c r="Q40" s="5">
        <v>10</v>
      </c>
      <c r="R40" s="5">
        <v>37.852877279761586</v>
      </c>
    </row>
    <row r="41" spans="1:18" ht="20.100000000000001" customHeight="1" x14ac:dyDescent="0.25">
      <c r="A41" s="8">
        <v>37</v>
      </c>
      <c r="B41" s="8">
        <v>186</v>
      </c>
      <c r="C41" s="9" t="s">
        <v>83</v>
      </c>
      <c r="D41" s="9" t="s">
        <v>84</v>
      </c>
      <c r="E41" s="10">
        <v>160200</v>
      </c>
      <c r="F41" s="5">
        <v>106800</v>
      </c>
      <c r="G41" s="5">
        <v>267000</v>
      </c>
      <c r="H41" s="4">
        <v>0.6</v>
      </c>
      <c r="I41" s="4">
        <v>0.4</v>
      </c>
      <c r="J41" s="5">
        <v>8602.9320000000007</v>
      </c>
      <c r="K41" s="5">
        <v>85357.440000000002</v>
      </c>
      <c r="L41" s="5">
        <v>93960.372000000003</v>
      </c>
      <c r="M41" s="5">
        <v>2.8416234878252715</v>
      </c>
      <c r="N41" s="5">
        <v>19.750714285714288</v>
      </c>
      <c r="O41" s="5">
        <v>0.35191150561797752</v>
      </c>
      <c r="P41" s="5">
        <v>18.085794920942625</v>
      </c>
      <c r="Q41" s="5">
        <v>0</v>
      </c>
      <c r="R41" s="5">
        <v>37.836509206656913</v>
      </c>
    </row>
    <row r="42" spans="1:18" ht="20.100000000000001" customHeight="1" x14ac:dyDescent="0.25">
      <c r="A42" s="8">
        <v>38</v>
      </c>
      <c r="B42" s="8">
        <v>140</v>
      </c>
      <c r="C42" s="9" t="s">
        <v>85</v>
      </c>
      <c r="D42" s="9" t="s">
        <v>86</v>
      </c>
      <c r="E42" s="10">
        <v>90000</v>
      </c>
      <c r="F42" s="5">
        <v>46550</v>
      </c>
      <c r="G42" s="5">
        <v>136550</v>
      </c>
      <c r="H42" s="4">
        <v>0.65909923105089707</v>
      </c>
      <c r="I42" s="4">
        <v>0.34090076894910287</v>
      </c>
      <c r="J42" s="5">
        <v>3854.7753000000002</v>
      </c>
      <c r="K42" s="5">
        <v>50331.455999999998</v>
      </c>
      <c r="L42" s="5">
        <v>54186.231299999999</v>
      </c>
      <c r="M42" s="5">
        <v>2.5200128653346665</v>
      </c>
      <c r="N42" s="5">
        <v>16.832584218235077</v>
      </c>
      <c r="O42" s="5">
        <v>0.39682337092640058</v>
      </c>
      <c r="P42" s="5">
        <v>20.393951296957521</v>
      </c>
      <c r="Q42" s="5">
        <v>0</v>
      </c>
      <c r="R42" s="5">
        <v>37.226535515192595</v>
      </c>
    </row>
    <row r="43" spans="1:18" ht="20.100000000000001" customHeight="1" x14ac:dyDescent="0.25">
      <c r="A43" s="8">
        <v>39</v>
      </c>
      <c r="B43" s="8">
        <v>65</v>
      </c>
      <c r="C43" s="9" t="s">
        <v>87</v>
      </c>
      <c r="D43" s="9" t="s">
        <v>88</v>
      </c>
      <c r="E43" s="10">
        <v>1439039</v>
      </c>
      <c r="F43" s="5">
        <v>797260.03</v>
      </c>
      <c r="G43" s="5">
        <v>2236299.0300000003</v>
      </c>
      <c r="H43" s="4">
        <v>0.64349131341348376</v>
      </c>
      <c r="I43" s="4">
        <v>0.35650868658651608</v>
      </c>
      <c r="J43" s="5">
        <v>269168.3877489802</v>
      </c>
      <c r="K43" s="5">
        <v>557930.15344500786</v>
      </c>
      <c r="L43" s="5">
        <v>827098.54119398806</v>
      </c>
      <c r="M43" s="5">
        <v>2.703787902674462</v>
      </c>
      <c r="N43" s="5">
        <v>17.60325302286385</v>
      </c>
      <c r="O43" s="5">
        <v>0.36985149575188431</v>
      </c>
      <c r="P43" s="5">
        <v>19.007785186295848</v>
      </c>
      <c r="Q43" s="5">
        <v>0</v>
      </c>
      <c r="R43" s="5">
        <v>36.611038209159702</v>
      </c>
    </row>
    <row r="44" spans="1:18" ht="20.100000000000001" customHeight="1" x14ac:dyDescent="0.25">
      <c r="A44" s="8">
        <v>40</v>
      </c>
      <c r="B44" s="8">
        <v>66</v>
      </c>
      <c r="C44" s="9" t="s">
        <v>89</v>
      </c>
      <c r="D44" s="9" t="s">
        <v>90</v>
      </c>
      <c r="E44" s="10">
        <v>439670</v>
      </c>
      <c r="F44" s="5">
        <v>188430</v>
      </c>
      <c r="G44" s="5">
        <v>628100</v>
      </c>
      <c r="H44" s="4">
        <v>0.7</v>
      </c>
      <c r="I44" s="4">
        <v>0.3</v>
      </c>
      <c r="J44" s="5">
        <v>205146.84</v>
      </c>
      <c r="K44" s="5">
        <v>60944.096833873045</v>
      </c>
      <c r="L44" s="5">
        <v>266090.93683387304</v>
      </c>
      <c r="M44" s="5">
        <v>2.3604712263918177</v>
      </c>
      <c r="N44" s="5">
        <v>14.813035714285714</v>
      </c>
      <c r="O44" s="5">
        <v>0.4236442235852142</v>
      </c>
      <c r="P44" s="5">
        <v>21.772355904503101</v>
      </c>
      <c r="Q44" s="5">
        <v>0</v>
      </c>
      <c r="R44" s="5">
        <v>36.585391618788819</v>
      </c>
    </row>
    <row r="45" spans="1:18" ht="20.100000000000001" customHeight="1" x14ac:dyDescent="0.25">
      <c r="A45" s="8">
        <v>41</v>
      </c>
      <c r="B45" s="8">
        <v>4</v>
      </c>
      <c r="C45" s="9" t="s">
        <v>91</v>
      </c>
      <c r="D45" s="9" t="s">
        <v>92</v>
      </c>
      <c r="E45" s="10">
        <v>812121</v>
      </c>
      <c r="F45" s="5">
        <v>400000</v>
      </c>
      <c r="G45" s="5">
        <v>1212121</v>
      </c>
      <c r="H45" s="4">
        <v>0.66999994224998993</v>
      </c>
      <c r="I45" s="4">
        <v>0.33000005775001012</v>
      </c>
      <c r="J45" s="5">
        <v>63446.623500000009</v>
      </c>
      <c r="K45" s="5">
        <v>394510.60860000004</v>
      </c>
      <c r="L45" s="5">
        <v>457957.23210000002</v>
      </c>
      <c r="M45" s="5">
        <v>2.6467995590804865</v>
      </c>
      <c r="N45" s="5">
        <v>16.294342137224159</v>
      </c>
      <c r="O45" s="5">
        <v>0.377814782600087</v>
      </c>
      <c r="P45" s="5">
        <v>19.417042543711094</v>
      </c>
      <c r="Q45" s="5">
        <v>0</v>
      </c>
      <c r="R45" s="5">
        <v>35.711384680935254</v>
      </c>
    </row>
    <row r="46" spans="1:18" ht="20.100000000000001" customHeight="1" x14ac:dyDescent="0.25">
      <c r="A46" s="8">
        <v>42</v>
      </c>
      <c r="B46" s="8">
        <v>142</v>
      </c>
      <c r="C46" s="9" t="s">
        <v>93</v>
      </c>
      <c r="D46" s="9" t="s">
        <v>94</v>
      </c>
      <c r="E46" s="10">
        <v>1742939</v>
      </c>
      <c r="F46" s="5">
        <v>1456997</v>
      </c>
      <c r="G46" s="5">
        <v>3199936</v>
      </c>
      <c r="H46" s="4">
        <v>0.5446793310866217</v>
      </c>
      <c r="I46" s="4">
        <v>0.45532066891337825</v>
      </c>
      <c r="J46" s="5">
        <v>534539.87100000004</v>
      </c>
      <c r="K46" s="5">
        <v>285688.21799999999</v>
      </c>
      <c r="L46" s="5">
        <v>820228.08900000004</v>
      </c>
      <c r="M46" s="5">
        <v>3.9012758071980631</v>
      </c>
      <c r="N46" s="5">
        <v>22.482271100221112</v>
      </c>
      <c r="O46" s="5">
        <v>0.25632640434058684</v>
      </c>
      <c r="P46" s="5">
        <v>13.173387933382893</v>
      </c>
      <c r="Q46" s="5">
        <v>0</v>
      </c>
      <c r="R46" s="5">
        <v>35.655659033604003</v>
      </c>
    </row>
    <row r="47" spans="1:18" ht="20.100000000000001" customHeight="1" x14ac:dyDescent="0.25">
      <c r="A47" s="8">
        <v>43</v>
      </c>
      <c r="B47" s="8">
        <v>81</v>
      </c>
      <c r="C47" s="9" t="s">
        <v>101</v>
      </c>
      <c r="D47" s="9" t="s">
        <v>102</v>
      </c>
      <c r="E47" s="10">
        <v>240693</v>
      </c>
      <c r="F47" s="5">
        <v>196614.52</v>
      </c>
      <c r="G47" s="5">
        <v>437307.52</v>
      </c>
      <c r="H47" s="4">
        <v>0.55039757834486813</v>
      </c>
      <c r="I47" s="4">
        <v>0.44960242165513181</v>
      </c>
      <c r="J47" s="5">
        <v>99512.761500000008</v>
      </c>
      <c r="K47" s="5">
        <v>7679.3473496312281</v>
      </c>
      <c r="L47" s="5">
        <v>107192.10884963123</v>
      </c>
      <c r="M47" s="5">
        <v>4.0796615039401241</v>
      </c>
      <c r="N47" s="5">
        <v>22.199922430689377</v>
      </c>
      <c r="O47" s="5">
        <v>0.24511837539320436</v>
      </c>
      <c r="P47" s="5">
        <v>12.597373481526922</v>
      </c>
      <c r="Q47" s="5">
        <v>0</v>
      </c>
      <c r="R47" s="5">
        <v>34.797295912216299</v>
      </c>
    </row>
    <row r="48" spans="1:18" ht="20.100000000000001" customHeight="1" x14ac:dyDescent="0.25">
      <c r="A48" s="8">
        <v>44</v>
      </c>
      <c r="B48" s="8">
        <v>133</v>
      </c>
      <c r="C48" s="9" t="s">
        <v>95</v>
      </c>
      <c r="D48" s="9" t="s">
        <v>96</v>
      </c>
      <c r="E48" s="10">
        <v>250977.91</v>
      </c>
      <c r="F48" s="5">
        <v>117758.19</v>
      </c>
      <c r="G48" s="5">
        <v>368736.1</v>
      </c>
      <c r="H48" s="4">
        <v>0.68064371782421096</v>
      </c>
      <c r="I48" s="4">
        <v>0.31935628217578915</v>
      </c>
      <c r="J48" s="5">
        <v>89413.415655000004</v>
      </c>
      <c r="K48" s="5">
        <v>44706.707827500002</v>
      </c>
      <c r="L48" s="5">
        <v>134120.1234825</v>
      </c>
      <c r="M48" s="5">
        <v>2.7492973494623474</v>
      </c>
      <c r="N48" s="5">
        <v>15.768786711504903</v>
      </c>
      <c r="O48" s="5">
        <v>0.36372929985021812</v>
      </c>
      <c r="P48" s="5">
        <v>18.693147052061136</v>
      </c>
      <c r="Q48" s="5">
        <v>0</v>
      </c>
      <c r="R48" s="5">
        <v>34.461933763566037</v>
      </c>
    </row>
    <row r="49" spans="1:18" ht="20.100000000000001" customHeight="1" x14ac:dyDescent="0.25">
      <c r="A49" s="8">
        <v>45</v>
      </c>
      <c r="B49" s="8">
        <v>43</v>
      </c>
      <c r="C49" s="9" t="s">
        <v>97</v>
      </c>
      <c r="D49" s="9" t="s">
        <v>98</v>
      </c>
      <c r="E49" s="10">
        <v>475212</v>
      </c>
      <c r="F49" s="5">
        <v>213501</v>
      </c>
      <c r="G49" s="5">
        <v>688713</v>
      </c>
      <c r="H49" s="4">
        <v>0.69000004355950884</v>
      </c>
      <c r="I49" s="4">
        <v>0.30999995644049116</v>
      </c>
      <c r="J49" s="5">
        <v>87021.966</v>
      </c>
      <c r="K49" s="5">
        <v>32600.230134582976</v>
      </c>
      <c r="L49" s="5">
        <v>119622.19613458298</v>
      </c>
      <c r="M49" s="5">
        <v>5.7574014042105679</v>
      </c>
      <c r="N49" s="5">
        <v>15.30680142060004</v>
      </c>
      <c r="O49" s="5">
        <v>0.17368947026494777</v>
      </c>
      <c r="P49" s="5">
        <v>8.9264263571680509</v>
      </c>
      <c r="Q49" s="5">
        <v>10</v>
      </c>
      <c r="R49" s="5">
        <v>34.233227777768093</v>
      </c>
    </row>
    <row r="50" spans="1:18" ht="20.100000000000001" customHeight="1" x14ac:dyDescent="0.25">
      <c r="A50" s="8">
        <v>46</v>
      </c>
      <c r="B50" s="8">
        <v>91</v>
      </c>
      <c r="C50" s="9" t="s">
        <v>99</v>
      </c>
      <c r="D50" s="9" t="s">
        <v>100</v>
      </c>
      <c r="E50" s="10">
        <v>215000</v>
      </c>
      <c r="F50" s="5">
        <v>100000</v>
      </c>
      <c r="G50" s="5">
        <v>315000</v>
      </c>
      <c r="H50" s="4">
        <v>0.68253968253968256</v>
      </c>
      <c r="I50" s="4">
        <v>0.31746031746031744</v>
      </c>
      <c r="J50" s="5">
        <v>25574.714008020645</v>
      </c>
      <c r="K50" s="5">
        <v>87319.7598</v>
      </c>
      <c r="L50" s="5">
        <v>112894.47380802064</v>
      </c>
      <c r="M50" s="5">
        <v>2.7902162911504766</v>
      </c>
      <c r="N50" s="5">
        <v>15.675170068027212</v>
      </c>
      <c r="O50" s="5">
        <v>0.35839515494609731</v>
      </c>
      <c r="P50" s="5">
        <v>18.419009238223222</v>
      </c>
      <c r="Q50" s="5">
        <v>0</v>
      </c>
      <c r="R50" s="5">
        <v>34.094179306250432</v>
      </c>
    </row>
    <row r="51" spans="1:18" ht="20.100000000000001" customHeight="1" x14ac:dyDescent="0.25">
      <c r="A51" s="8">
        <v>47</v>
      </c>
      <c r="B51" s="8">
        <v>104</v>
      </c>
      <c r="C51" s="9" t="s">
        <v>103</v>
      </c>
      <c r="D51" s="9" t="s">
        <v>104</v>
      </c>
      <c r="E51" s="10">
        <v>4200000</v>
      </c>
      <c r="F51" s="5">
        <v>2800000</v>
      </c>
      <c r="G51" s="5">
        <v>7000000</v>
      </c>
      <c r="H51" s="4">
        <v>0.6</v>
      </c>
      <c r="I51" s="4">
        <v>0.4</v>
      </c>
      <c r="J51" s="5">
        <v>299021.82458662085</v>
      </c>
      <c r="K51" s="5">
        <v>218203.79801877216</v>
      </c>
      <c r="L51" s="5">
        <v>517225.62260539294</v>
      </c>
      <c r="M51" s="5">
        <v>13.533745611323884</v>
      </c>
      <c r="N51" s="5">
        <v>19.750714285714288</v>
      </c>
      <c r="O51" s="5">
        <v>7.3889374657913273E-2</v>
      </c>
      <c r="P51" s="5">
        <v>3.7973980832283614</v>
      </c>
      <c r="Q51" s="5">
        <v>10</v>
      </c>
      <c r="R51" s="5">
        <v>33.548112368942654</v>
      </c>
    </row>
    <row r="52" spans="1:18" ht="20.100000000000001" customHeight="1" x14ac:dyDescent="0.25">
      <c r="A52" s="8">
        <v>48</v>
      </c>
      <c r="B52" s="8">
        <v>44</v>
      </c>
      <c r="C52" s="9" t="s">
        <v>105</v>
      </c>
      <c r="D52" s="9" t="s">
        <v>106</v>
      </c>
      <c r="E52" s="10">
        <v>8380800</v>
      </c>
      <c r="F52" s="5">
        <v>3660434.56</v>
      </c>
      <c r="G52" s="5">
        <v>12041234.560000001</v>
      </c>
      <c r="H52" s="4">
        <v>0.69600836676999334</v>
      </c>
      <c r="I52" s="4">
        <v>0.30399163323000661</v>
      </c>
      <c r="J52" s="5">
        <v>635526.22506351606</v>
      </c>
      <c r="K52" s="5">
        <v>1349412.5954773715</v>
      </c>
      <c r="L52" s="5">
        <v>1984938.8205408875</v>
      </c>
      <c r="M52" s="5">
        <v>6.066300097208444</v>
      </c>
      <c r="N52" s="5">
        <v>15.010129732933772</v>
      </c>
      <c r="O52" s="5">
        <v>0.16484512536070781</v>
      </c>
      <c r="P52" s="5">
        <v>8.4718887657719595</v>
      </c>
      <c r="Q52" s="5">
        <v>10</v>
      </c>
      <c r="R52" s="5">
        <v>33.482018498705727</v>
      </c>
    </row>
    <row r="53" spans="1:18" ht="20.100000000000001" customHeight="1" x14ac:dyDescent="0.25">
      <c r="A53" s="8">
        <v>49</v>
      </c>
      <c r="B53" s="8">
        <v>144</v>
      </c>
      <c r="C53" s="9" t="s">
        <v>107</v>
      </c>
      <c r="D53" s="9" t="s">
        <v>108</v>
      </c>
      <c r="E53" s="10">
        <v>459090</v>
      </c>
      <c r="F53" s="5">
        <v>210012</v>
      </c>
      <c r="G53" s="5">
        <v>669102</v>
      </c>
      <c r="H53" s="4">
        <v>0.68612857232529567</v>
      </c>
      <c r="I53" s="4">
        <v>0.31387142767470433</v>
      </c>
      <c r="J53" s="5">
        <v>195220.38</v>
      </c>
      <c r="K53" s="5">
        <v>30877.262759414218</v>
      </c>
      <c r="L53" s="5">
        <v>226097.64275941422</v>
      </c>
      <c r="M53" s="5">
        <v>2.9593497386081884</v>
      </c>
      <c r="N53" s="5">
        <v>15.497962226130802</v>
      </c>
      <c r="O53" s="5">
        <v>0.33791207134250717</v>
      </c>
      <c r="P53" s="5">
        <v>17.366321720227706</v>
      </c>
      <c r="Q53" s="5">
        <v>0</v>
      </c>
      <c r="R53" s="5">
        <v>32.864283946358512</v>
      </c>
    </row>
    <row r="54" spans="1:18" ht="20.100000000000001" customHeight="1" x14ac:dyDescent="0.25">
      <c r="A54" s="8">
        <v>50</v>
      </c>
      <c r="B54" s="8">
        <v>163</v>
      </c>
      <c r="C54" s="9" t="s">
        <v>109</v>
      </c>
      <c r="D54" s="9" t="s">
        <v>110</v>
      </c>
      <c r="E54" s="10">
        <v>2072226</v>
      </c>
      <c r="F54" s="5">
        <v>1163724</v>
      </c>
      <c r="G54" s="5">
        <v>3235950</v>
      </c>
      <c r="H54" s="4">
        <v>0.64037639642145272</v>
      </c>
      <c r="I54" s="4">
        <v>0.35962360357854728</v>
      </c>
      <c r="J54" s="5">
        <v>170598.32163246197</v>
      </c>
      <c r="K54" s="5">
        <v>135971.0364460806</v>
      </c>
      <c r="L54" s="5">
        <v>306569.35807854257</v>
      </c>
      <c r="M54" s="5">
        <v>10.555360197384616</v>
      </c>
      <c r="N54" s="5">
        <v>17.757057611697164</v>
      </c>
      <c r="O54" s="5">
        <v>9.473859549082729E-2</v>
      </c>
      <c r="P54" s="5">
        <v>4.8689024990426777</v>
      </c>
      <c r="Q54" s="5">
        <v>10</v>
      </c>
      <c r="R54" s="5">
        <v>32.62596011073984</v>
      </c>
    </row>
    <row r="55" spans="1:18" ht="20.100000000000001" customHeight="1" x14ac:dyDescent="0.25">
      <c r="A55" s="8">
        <v>51</v>
      </c>
      <c r="B55" s="8">
        <v>76</v>
      </c>
      <c r="C55" s="9" t="s">
        <v>111</v>
      </c>
      <c r="D55" s="9" t="s">
        <v>112</v>
      </c>
      <c r="E55" s="10">
        <v>477378</v>
      </c>
      <c r="F55" s="5">
        <v>291028.44</v>
      </c>
      <c r="G55" s="5">
        <v>768406.44</v>
      </c>
      <c r="H55" s="4">
        <v>0.62125715656417457</v>
      </c>
      <c r="I55" s="4">
        <v>0.37874284343582548</v>
      </c>
      <c r="J55" s="5">
        <v>22698.5052</v>
      </c>
      <c r="K55" s="5">
        <v>183639.51</v>
      </c>
      <c r="L55" s="5">
        <v>206338.01519999999</v>
      </c>
      <c r="M55" s="5">
        <v>3.7240177931109613</v>
      </c>
      <c r="N55" s="5">
        <v>18.701104221150022</v>
      </c>
      <c r="O55" s="5">
        <v>0.26852718100592704</v>
      </c>
      <c r="P55" s="5">
        <v>13.800422688208743</v>
      </c>
      <c r="Q55" s="5">
        <v>0</v>
      </c>
      <c r="R55" s="5">
        <v>32.501526909358766</v>
      </c>
    </row>
    <row r="56" spans="1:18" ht="20.100000000000001" customHeight="1" x14ac:dyDescent="0.25">
      <c r="A56" s="8">
        <v>52</v>
      </c>
      <c r="B56" s="8">
        <v>146</v>
      </c>
      <c r="C56" s="9" t="s">
        <v>113</v>
      </c>
      <c r="D56" s="9" t="s">
        <v>114</v>
      </c>
      <c r="E56" s="10">
        <v>745411</v>
      </c>
      <c r="F56" s="5">
        <v>319462</v>
      </c>
      <c r="G56" s="5">
        <v>1064873</v>
      </c>
      <c r="H56" s="4">
        <v>0.69999990609208795</v>
      </c>
      <c r="I56" s="4">
        <v>0.30000009390791205</v>
      </c>
      <c r="J56" s="5">
        <v>138556.83749999999</v>
      </c>
      <c r="K56" s="5">
        <v>227408.15220000001</v>
      </c>
      <c r="L56" s="5">
        <v>365964.98969999998</v>
      </c>
      <c r="M56" s="5">
        <v>2.9097674093713999</v>
      </c>
      <c r="N56" s="5">
        <v>14.813040351156564</v>
      </c>
      <c r="O56" s="5">
        <v>0.34367008056359771</v>
      </c>
      <c r="P56" s="5">
        <v>17.662243201233753</v>
      </c>
      <c r="Q56" s="5">
        <v>0</v>
      </c>
      <c r="R56" s="5">
        <v>32.475283552390316</v>
      </c>
    </row>
    <row r="57" spans="1:18" ht="20.100000000000001" customHeight="1" x14ac:dyDescent="0.25">
      <c r="A57" s="8">
        <v>53</v>
      </c>
      <c r="B57" s="8">
        <v>53</v>
      </c>
      <c r="C57" s="9" t="s">
        <v>115</v>
      </c>
      <c r="D57" s="9" t="s">
        <v>116</v>
      </c>
      <c r="E57" s="10">
        <v>655000</v>
      </c>
      <c r="F57" s="5">
        <v>281000</v>
      </c>
      <c r="G57" s="5">
        <v>936000</v>
      </c>
      <c r="H57" s="4">
        <v>0.69978632478632474</v>
      </c>
      <c r="I57" s="4">
        <v>0.3002136752136752</v>
      </c>
      <c r="J57" s="5">
        <v>294901.89132000005</v>
      </c>
      <c r="K57" s="5">
        <v>24810.071558251417</v>
      </c>
      <c r="L57" s="5">
        <v>319711.96287825145</v>
      </c>
      <c r="M57" s="5">
        <v>2.9276352113118627</v>
      </c>
      <c r="N57" s="5">
        <v>14.823586309523808</v>
      </c>
      <c r="O57" s="5">
        <v>0.34157260991266181</v>
      </c>
      <c r="P57" s="5">
        <v>17.554447850868872</v>
      </c>
      <c r="Q57" s="5">
        <v>0</v>
      </c>
      <c r="R57" s="5">
        <v>32.37803416039268</v>
      </c>
    </row>
    <row r="58" spans="1:18" ht="20.100000000000001" customHeight="1" x14ac:dyDescent="0.25">
      <c r="A58" s="8">
        <v>54</v>
      </c>
      <c r="B58" s="8">
        <v>182</v>
      </c>
      <c r="C58" s="9" t="s">
        <v>117</v>
      </c>
      <c r="D58" s="9" t="s">
        <v>118</v>
      </c>
      <c r="E58" s="10">
        <v>73674</v>
      </c>
      <c r="F58" s="5">
        <v>33100</v>
      </c>
      <c r="G58" s="5">
        <v>106774</v>
      </c>
      <c r="H58" s="4">
        <v>0.68999943806544661</v>
      </c>
      <c r="I58" s="4">
        <v>0.31000056193455333</v>
      </c>
      <c r="J58" s="5">
        <v>34742.61</v>
      </c>
      <c r="K58" s="5">
        <v>677.19112430610494</v>
      </c>
      <c r="L58" s="5">
        <v>35419.801124306105</v>
      </c>
      <c r="M58" s="5">
        <v>3.0145285013113345</v>
      </c>
      <c r="N58" s="5">
        <v>15.306831317950596</v>
      </c>
      <c r="O58" s="5">
        <v>0.33172683541223619</v>
      </c>
      <c r="P58" s="5">
        <v>17.048443768564589</v>
      </c>
      <c r="Q58" s="5">
        <v>0</v>
      </c>
      <c r="R58" s="5">
        <v>32.355275086515185</v>
      </c>
    </row>
    <row r="59" spans="1:18" ht="20.100000000000001" customHeight="1" x14ac:dyDescent="0.25">
      <c r="A59" s="8">
        <v>55</v>
      </c>
      <c r="B59" s="8">
        <v>147</v>
      </c>
      <c r="C59" s="9" t="s">
        <v>119</v>
      </c>
      <c r="D59" s="9" t="s">
        <v>120</v>
      </c>
      <c r="E59" s="10">
        <v>1278333</v>
      </c>
      <c r="F59" s="5">
        <v>688333</v>
      </c>
      <c r="G59" s="5">
        <v>1966666</v>
      </c>
      <c r="H59" s="4">
        <v>0.65000005084747481</v>
      </c>
      <c r="I59" s="4">
        <v>0.34999994915252514</v>
      </c>
      <c r="J59" s="5">
        <v>129216.38596652246</v>
      </c>
      <c r="K59" s="5">
        <v>63305.215970393809</v>
      </c>
      <c r="L59" s="5">
        <v>192521.60193691624</v>
      </c>
      <c r="M59" s="5">
        <v>10.215300414155184</v>
      </c>
      <c r="N59" s="5">
        <v>17.281872489315131</v>
      </c>
      <c r="O59" s="5">
        <v>9.7892373151778816E-2</v>
      </c>
      <c r="P59" s="5">
        <v>5.0309846563226905</v>
      </c>
      <c r="Q59" s="5">
        <v>10</v>
      </c>
      <c r="R59" s="5">
        <v>32.312857145637821</v>
      </c>
    </row>
    <row r="60" spans="1:18" ht="20.100000000000001" customHeight="1" x14ac:dyDescent="0.25">
      <c r="A60" s="8">
        <v>56</v>
      </c>
      <c r="B60" s="8">
        <v>52</v>
      </c>
      <c r="C60" s="9" t="s">
        <v>121</v>
      </c>
      <c r="D60" s="9" t="s">
        <v>122</v>
      </c>
      <c r="E60" s="10">
        <v>1723528</v>
      </c>
      <c r="F60" s="5">
        <v>815519</v>
      </c>
      <c r="G60" s="5">
        <v>2539047</v>
      </c>
      <c r="H60" s="4">
        <v>0.67880901771412661</v>
      </c>
      <c r="I60" s="4">
        <v>0.32119098228587339</v>
      </c>
      <c r="J60" s="5">
        <v>156833.86718888694</v>
      </c>
      <c r="K60" s="5">
        <v>139685.71790451079</v>
      </c>
      <c r="L60" s="5">
        <v>296519.58509339776</v>
      </c>
      <c r="M60" s="5">
        <v>8.5628306784533326</v>
      </c>
      <c r="N60" s="5">
        <v>15.859378305690509</v>
      </c>
      <c r="O60" s="5">
        <v>0.11678381104934164</v>
      </c>
      <c r="P60" s="5">
        <v>6.0018726952831045</v>
      </c>
      <c r="Q60" s="5">
        <v>10</v>
      </c>
      <c r="R60" s="5">
        <v>31.861251000973613</v>
      </c>
    </row>
    <row r="61" spans="1:18" ht="20.100000000000001" customHeight="1" x14ac:dyDescent="0.25">
      <c r="A61" s="8">
        <v>57</v>
      </c>
      <c r="B61" s="8">
        <v>99</v>
      </c>
      <c r="C61" s="9" t="s">
        <v>123</v>
      </c>
      <c r="D61" s="9" t="s">
        <v>124</v>
      </c>
      <c r="E61" s="10">
        <v>550000</v>
      </c>
      <c r="F61" s="5">
        <v>381300</v>
      </c>
      <c r="G61" s="5">
        <v>931300</v>
      </c>
      <c r="H61" s="4">
        <v>0.59057231826479117</v>
      </c>
      <c r="I61" s="4">
        <v>0.40942768173520883</v>
      </c>
      <c r="J61" s="5">
        <v>110296.37089423905</v>
      </c>
      <c r="K61" s="5">
        <v>94681.650350816868</v>
      </c>
      <c r="L61" s="5">
        <v>204978.02124505592</v>
      </c>
      <c r="M61" s="5">
        <v>4.5434139443009336</v>
      </c>
      <c r="N61" s="5">
        <v>20.216222906536178</v>
      </c>
      <c r="O61" s="5">
        <v>0.22009880945458599</v>
      </c>
      <c r="P61" s="5">
        <v>11.311542437775628</v>
      </c>
      <c r="Q61" s="5">
        <v>0</v>
      </c>
      <c r="R61" s="5">
        <v>31.527765344311806</v>
      </c>
    </row>
    <row r="62" spans="1:18" ht="20.100000000000001" customHeight="1" x14ac:dyDescent="0.25">
      <c r="A62" s="8">
        <v>58</v>
      </c>
      <c r="B62" s="8">
        <v>103</v>
      </c>
      <c r="C62" s="9" t="s">
        <v>125</v>
      </c>
      <c r="D62" s="9" t="s">
        <v>126</v>
      </c>
      <c r="E62" s="10">
        <v>770000</v>
      </c>
      <c r="F62" s="5">
        <v>330000</v>
      </c>
      <c r="G62" s="5">
        <v>1100000</v>
      </c>
      <c r="H62" s="4">
        <v>0.7</v>
      </c>
      <c r="I62" s="4">
        <v>0.3</v>
      </c>
      <c r="J62" s="5">
        <v>308961.0675</v>
      </c>
      <c r="K62" s="5">
        <v>47627.096704418233</v>
      </c>
      <c r="L62" s="5">
        <v>356588.16420441825</v>
      </c>
      <c r="M62" s="5">
        <v>3.0847911131716992</v>
      </c>
      <c r="N62" s="5">
        <v>14.813035714285714</v>
      </c>
      <c r="O62" s="5">
        <v>0.32417105836765298</v>
      </c>
      <c r="P62" s="5">
        <v>16.660129570491616</v>
      </c>
      <c r="Q62" s="5">
        <v>0</v>
      </c>
      <c r="R62" s="5">
        <v>31.47316528477733</v>
      </c>
    </row>
    <row r="63" spans="1:18" ht="57" customHeight="1" x14ac:dyDescent="0.25">
      <c r="A63" s="8">
        <v>59</v>
      </c>
      <c r="B63" s="8">
        <v>150</v>
      </c>
      <c r="C63" s="9" t="s">
        <v>127</v>
      </c>
      <c r="D63" s="9" t="s">
        <v>128</v>
      </c>
      <c r="E63" s="10">
        <v>5073940</v>
      </c>
      <c r="F63" s="5">
        <v>2360011</v>
      </c>
      <c r="G63" s="5">
        <v>7433951</v>
      </c>
      <c r="H63" s="4">
        <v>0.68253611034024841</v>
      </c>
      <c r="I63" s="4">
        <v>0.31746388965975159</v>
      </c>
      <c r="J63" s="5">
        <v>1482351.36</v>
      </c>
      <c r="K63" s="5">
        <v>802132.14082184725</v>
      </c>
      <c r="L63" s="5">
        <v>2284483.500821847</v>
      </c>
      <c r="M63" s="5">
        <v>3.2541057956100898</v>
      </c>
      <c r="N63" s="5">
        <v>15.6753464517532</v>
      </c>
      <c r="O63" s="5">
        <v>0.30730408376674084</v>
      </c>
      <c r="P63" s="5">
        <v>15.793284813503195</v>
      </c>
      <c r="Q63" s="5">
        <v>0</v>
      </c>
      <c r="R63" s="5">
        <v>31.468631265256395</v>
      </c>
    </row>
    <row r="64" spans="1:18" ht="20.100000000000001" customHeight="1" x14ac:dyDescent="0.25">
      <c r="A64" s="8">
        <v>60</v>
      </c>
      <c r="B64" s="8">
        <v>29</v>
      </c>
      <c r="C64" s="9" t="s">
        <v>129</v>
      </c>
      <c r="D64" s="9" t="s">
        <v>130</v>
      </c>
      <c r="E64" s="10">
        <v>880000</v>
      </c>
      <c r="F64" s="5">
        <v>379701</v>
      </c>
      <c r="G64" s="5">
        <v>1259701</v>
      </c>
      <c r="H64" s="4">
        <v>0.69857847219300451</v>
      </c>
      <c r="I64" s="4">
        <v>0.30142152780699549</v>
      </c>
      <c r="J64" s="5">
        <v>302757.03000000003</v>
      </c>
      <c r="K64" s="5">
        <v>95168.040000000008</v>
      </c>
      <c r="L64" s="5">
        <v>397925.07000000007</v>
      </c>
      <c r="M64" s="5">
        <v>3.1656738792557095</v>
      </c>
      <c r="N64" s="5">
        <v>14.883226188198629</v>
      </c>
      <c r="O64" s="5">
        <v>0.3158885084635164</v>
      </c>
      <c r="P64" s="5">
        <v>16.234464320571366</v>
      </c>
      <c r="Q64" s="5">
        <v>0</v>
      </c>
      <c r="R64" s="5">
        <v>31.117690508769996</v>
      </c>
    </row>
    <row r="65" spans="1:18" ht="20.100000000000001" customHeight="1" x14ac:dyDescent="0.25">
      <c r="A65" s="8">
        <v>61</v>
      </c>
      <c r="B65" s="8">
        <v>79</v>
      </c>
      <c r="C65" s="9" t="s">
        <v>131</v>
      </c>
      <c r="D65" s="9" t="s">
        <v>132</v>
      </c>
      <c r="E65" s="10">
        <v>460000</v>
      </c>
      <c r="F65" s="5">
        <v>320116</v>
      </c>
      <c r="G65" s="5">
        <v>780116</v>
      </c>
      <c r="H65" s="4">
        <v>0.58965589732808965</v>
      </c>
      <c r="I65" s="4">
        <v>0.41034410267191035</v>
      </c>
      <c r="J65" s="5">
        <v>106709.44500000001</v>
      </c>
      <c r="K65" s="5">
        <v>54592.559890836172</v>
      </c>
      <c r="L65" s="5">
        <v>161302.00489083619</v>
      </c>
      <c r="M65" s="5">
        <v>4.8363689002375168</v>
      </c>
      <c r="N65" s="5">
        <v>20.261472826751774</v>
      </c>
      <c r="O65" s="5">
        <v>0.20676669224940419</v>
      </c>
      <c r="P65" s="5">
        <v>10.626364676362391</v>
      </c>
      <c r="Q65" s="5">
        <v>0</v>
      </c>
      <c r="R65" s="5">
        <v>30.887837503114163</v>
      </c>
    </row>
    <row r="66" spans="1:18" ht="20.100000000000001" customHeight="1" x14ac:dyDescent="0.25">
      <c r="A66" s="8">
        <v>62</v>
      </c>
      <c r="B66" s="8">
        <v>114</v>
      </c>
      <c r="C66" s="9" t="s">
        <v>133</v>
      </c>
      <c r="D66" s="9" t="s">
        <v>134</v>
      </c>
      <c r="E66" s="10">
        <v>296680</v>
      </c>
      <c r="F66" s="5">
        <v>177280</v>
      </c>
      <c r="G66" s="5">
        <v>473960</v>
      </c>
      <c r="H66" s="4">
        <v>0.62595999662418766</v>
      </c>
      <c r="I66" s="4">
        <v>0.37404000337581228</v>
      </c>
      <c r="J66" s="5">
        <v>91657.44</v>
      </c>
      <c r="K66" s="5">
        <v>20857.48662862803</v>
      </c>
      <c r="L66" s="5">
        <v>112514.92662862803</v>
      </c>
      <c r="M66" s="5">
        <v>4.2124188692258961</v>
      </c>
      <c r="N66" s="5">
        <v>18.468893095258188</v>
      </c>
      <c r="O66" s="5">
        <v>0.23739329611914092</v>
      </c>
      <c r="P66" s="5">
        <v>12.20035833064861</v>
      </c>
      <c r="Q66" s="5">
        <v>0</v>
      </c>
      <c r="R66" s="5">
        <v>30.669251425906801</v>
      </c>
    </row>
    <row r="67" spans="1:18" ht="20.100000000000001" customHeight="1" x14ac:dyDescent="0.25">
      <c r="A67" s="8">
        <v>63</v>
      </c>
      <c r="B67" s="8">
        <v>86</v>
      </c>
      <c r="C67" s="9" t="s">
        <v>135</v>
      </c>
      <c r="D67" s="9" t="s">
        <v>136</v>
      </c>
      <c r="E67" s="10">
        <v>338100</v>
      </c>
      <c r="F67" s="5">
        <v>186900</v>
      </c>
      <c r="G67" s="5">
        <v>525000</v>
      </c>
      <c r="H67" s="4">
        <v>0.64400000000000002</v>
      </c>
      <c r="I67" s="4">
        <v>0.35599999999999998</v>
      </c>
      <c r="J67" s="5">
        <v>90992.55</v>
      </c>
      <c r="K67" s="5">
        <v>41360.25</v>
      </c>
      <c r="L67" s="5">
        <v>132352.79999999999</v>
      </c>
      <c r="M67" s="5">
        <v>3.9666708977822913</v>
      </c>
      <c r="N67" s="5">
        <v>17.578135714285715</v>
      </c>
      <c r="O67" s="5">
        <v>0.2521005714285714</v>
      </c>
      <c r="P67" s="5">
        <v>12.956209619526202</v>
      </c>
      <c r="Q67" s="5">
        <v>0</v>
      </c>
      <c r="R67" s="5">
        <v>30.534345333811917</v>
      </c>
    </row>
    <row r="68" spans="1:18" ht="20.100000000000001" customHeight="1" x14ac:dyDescent="0.25">
      <c r="A68" s="8">
        <v>64</v>
      </c>
      <c r="B68" s="8">
        <v>18</v>
      </c>
      <c r="C68" s="9" t="s">
        <v>137</v>
      </c>
      <c r="D68" s="9" t="s">
        <v>138</v>
      </c>
      <c r="E68" s="10">
        <v>2210821</v>
      </c>
      <c r="F68" s="5">
        <v>1223683.3600000001</v>
      </c>
      <c r="G68" s="5">
        <v>3434504.3600000003</v>
      </c>
      <c r="H68" s="4">
        <v>0.6437088931224999</v>
      </c>
      <c r="I68" s="4">
        <v>0.3562911068775001</v>
      </c>
      <c r="J68" s="5">
        <v>63818.437787906914</v>
      </c>
      <c r="K68" s="5">
        <v>129803.99018190918</v>
      </c>
      <c r="L68" s="5">
        <v>193622.42796981608</v>
      </c>
      <c r="M68" s="5">
        <v>17.738153560058688</v>
      </c>
      <c r="N68" s="5">
        <v>17.592509636195992</v>
      </c>
      <c r="O68" s="5">
        <v>5.6375653565865921E-2</v>
      </c>
      <c r="P68" s="5">
        <v>2.8973150711167661</v>
      </c>
      <c r="Q68" s="5">
        <v>10</v>
      </c>
      <c r="R68" s="5">
        <v>30.489824707312756</v>
      </c>
    </row>
    <row r="69" spans="1:18" ht="20.100000000000001" customHeight="1" x14ac:dyDescent="0.25">
      <c r="A69" s="8">
        <v>65</v>
      </c>
      <c r="B69" s="8">
        <v>1</v>
      </c>
      <c r="C69" s="9" t="s">
        <v>139</v>
      </c>
      <c r="D69" s="9" t="s">
        <v>140</v>
      </c>
      <c r="E69" s="10">
        <v>254173.85</v>
      </c>
      <c r="F69" s="5">
        <v>108931.65</v>
      </c>
      <c r="G69" s="5">
        <v>363105.5</v>
      </c>
      <c r="H69" s="4">
        <v>0.70000000000000007</v>
      </c>
      <c r="I69" s="4">
        <v>0.3</v>
      </c>
      <c r="J69" s="5">
        <v>65580.81240000001</v>
      </c>
      <c r="K69" s="5">
        <v>45177.892986666673</v>
      </c>
      <c r="L69" s="5">
        <v>110758.70538666668</v>
      </c>
      <c r="M69" s="5">
        <v>3.2783472751182159</v>
      </c>
      <c r="N69" s="5">
        <v>14.813035714285714</v>
      </c>
      <c r="O69" s="5">
        <v>0.30503174803649818</v>
      </c>
      <c r="P69" s="5">
        <v>15.676502618682566</v>
      </c>
      <c r="Q69" s="5">
        <v>0</v>
      </c>
      <c r="R69" s="5">
        <v>30.48953833296828</v>
      </c>
    </row>
    <row r="70" spans="1:18" ht="20.100000000000001" customHeight="1" x14ac:dyDescent="0.25">
      <c r="A70" s="8">
        <v>66</v>
      </c>
      <c r="B70" s="8">
        <v>21</v>
      </c>
      <c r="C70" s="9" t="s">
        <v>141</v>
      </c>
      <c r="D70" s="9" t="s">
        <v>142</v>
      </c>
      <c r="E70" s="10">
        <v>1318000</v>
      </c>
      <c r="F70" s="5">
        <v>565000</v>
      </c>
      <c r="G70" s="5">
        <v>1883000</v>
      </c>
      <c r="H70" s="4">
        <v>0.69994689325544346</v>
      </c>
      <c r="I70" s="4">
        <v>0.30005310674455654</v>
      </c>
      <c r="J70" s="5">
        <v>545955.30000000005</v>
      </c>
      <c r="K70" s="5">
        <v>28216.296846087702</v>
      </c>
      <c r="L70" s="5">
        <v>574171.59684608772</v>
      </c>
      <c r="M70" s="5">
        <v>3.2795073987345922</v>
      </c>
      <c r="N70" s="5">
        <v>14.815657954631666</v>
      </c>
      <c r="O70" s="5">
        <v>0.30492384325336575</v>
      </c>
      <c r="P70" s="5">
        <v>15.67095706604343</v>
      </c>
      <c r="Q70" s="5">
        <v>0</v>
      </c>
      <c r="R70" s="5">
        <v>30.486615020675096</v>
      </c>
    </row>
    <row r="71" spans="1:18" ht="20.100000000000001" customHeight="1" x14ac:dyDescent="0.25">
      <c r="A71" s="8">
        <v>67</v>
      </c>
      <c r="B71" s="8">
        <v>132</v>
      </c>
      <c r="C71" s="9" t="s">
        <v>143</v>
      </c>
      <c r="D71" s="9" t="s">
        <v>144</v>
      </c>
      <c r="E71" s="10">
        <v>1147500</v>
      </c>
      <c r="F71" s="5">
        <v>765000</v>
      </c>
      <c r="G71" s="5">
        <v>1912500</v>
      </c>
      <c r="H71" s="4">
        <v>0.6</v>
      </c>
      <c r="I71" s="4">
        <v>0.4</v>
      </c>
      <c r="J71" s="5">
        <v>338839.7121</v>
      </c>
      <c r="K71" s="5">
        <v>59244.422100000003</v>
      </c>
      <c r="L71" s="5">
        <v>398084.13420000003</v>
      </c>
      <c r="M71" s="5">
        <v>4.8042607973900004</v>
      </c>
      <c r="N71" s="5">
        <v>19.750714285714288</v>
      </c>
      <c r="O71" s="5">
        <v>0.20814856690196079</v>
      </c>
      <c r="P71" s="5">
        <v>10.697383387525866</v>
      </c>
      <c r="Q71" s="5">
        <v>0</v>
      </c>
      <c r="R71" s="5">
        <v>30.448097673240156</v>
      </c>
    </row>
    <row r="72" spans="1:18" ht="20.100000000000001" customHeight="1" x14ac:dyDescent="0.25">
      <c r="A72" s="8">
        <v>68</v>
      </c>
      <c r="B72" s="8">
        <v>139</v>
      </c>
      <c r="C72" s="9" t="s">
        <v>145</v>
      </c>
      <c r="D72" s="9" t="s">
        <v>146</v>
      </c>
      <c r="E72" s="10">
        <v>3741065.88</v>
      </c>
      <c r="F72" s="5">
        <v>2494043.92</v>
      </c>
      <c r="G72" s="5">
        <v>6235109.7999999998</v>
      </c>
      <c r="H72" s="4">
        <v>0.6</v>
      </c>
      <c r="I72" s="4">
        <v>0.4</v>
      </c>
      <c r="J72" s="5">
        <v>289295.17200000002</v>
      </c>
      <c r="K72" s="5">
        <v>1007702.0207999999</v>
      </c>
      <c r="L72" s="5">
        <v>1296997.1927999998</v>
      </c>
      <c r="M72" s="5">
        <v>4.8073425560308589</v>
      </c>
      <c r="N72" s="5">
        <v>19.750714285714288</v>
      </c>
      <c r="O72" s="5">
        <v>0.20801513275676395</v>
      </c>
      <c r="P72" s="5">
        <v>10.690525803880673</v>
      </c>
      <c r="Q72" s="5">
        <v>0</v>
      </c>
      <c r="R72" s="5">
        <v>30.441240089594963</v>
      </c>
    </row>
    <row r="73" spans="1:18" ht="20.100000000000001" customHeight="1" x14ac:dyDescent="0.25">
      <c r="A73" s="8">
        <v>69</v>
      </c>
      <c r="B73" s="8">
        <v>10</v>
      </c>
      <c r="C73" s="9" t="s">
        <v>147</v>
      </c>
      <c r="D73" s="9" t="s">
        <v>148</v>
      </c>
      <c r="E73" s="10">
        <v>2105082</v>
      </c>
      <c r="F73" s="5">
        <v>902178</v>
      </c>
      <c r="G73" s="5">
        <v>3007260</v>
      </c>
      <c r="H73" s="4">
        <v>0.7</v>
      </c>
      <c r="I73" s="4">
        <v>0.3</v>
      </c>
      <c r="J73" s="5">
        <v>223299.12105201615</v>
      </c>
      <c r="K73" s="5">
        <v>100353.10724798385</v>
      </c>
      <c r="L73" s="5">
        <v>323652.22830000002</v>
      </c>
      <c r="M73" s="5">
        <v>9.2916400291627461</v>
      </c>
      <c r="N73" s="5">
        <v>14.813035714285714</v>
      </c>
      <c r="O73" s="5">
        <v>0.10762362692284672</v>
      </c>
      <c r="P73" s="5">
        <v>5.5311031725335251</v>
      </c>
      <c r="Q73" s="5">
        <v>10</v>
      </c>
      <c r="R73" s="5">
        <v>30.344138886819238</v>
      </c>
    </row>
    <row r="74" spans="1:18" ht="20.100000000000001" customHeight="1" x14ac:dyDescent="0.25">
      <c r="A74" s="8">
        <v>70</v>
      </c>
      <c r="B74" s="8">
        <v>7</v>
      </c>
      <c r="C74" s="9" t="s">
        <v>149</v>
      </c>
      <c r="D74" s="9" t="s">
        <v>150</v>
      </c>
      <c r="E74" s="10">
        <v>1875000</v>
      </c>
      <c r="F74" s="5">
        <v>816264</v>
      </c>
      <c r="G74" s="5">
        <v>2691264</v>
      </c>
      <c r="H74" s="4">
        <v>0.69669865163729761</v>
      </c>
      <c r="I74" s="4">
        <v>0.30330134836270245</v>
      </c>
      <c r="J74" s="5">
        <v>199187.9704883174</v>
      </c>
      <c r="K74" s="5">
        <v>71729.98266552022</v>
      </c>
      <c r="L74" s="5">
        <v>270917.95315383759</v>
      </c>
      <c r="M74" s="5">
        <v>9.9338710065914206</v>
      </c>
      <c r="N74" s="5">
        <v>14.976045684959081</v>
      </c>
      <c r="O74" s="5">
        <v>0.10066569208886143</v>
      </c>
      <c r="P74" s="5">
        <v>5.1735138909334291</v>
      </c>
      <c r="Q74" s="5">
        <v>10</v>
      </c>
      <c r="R74" s="5">
        <v>30.149559575892511</v>
      </c>
    </row>
    <row r="75" spans="1:18" ht="20.100000000000001" customHeight="1" x14ac:dyDescent="0.25">
      <c r="A75" s="8">
        <v>71</v>
      </c>
      <c r="B75" s="8">
        <v>5</v>
      </c>
      <c r="C75" s="9" t="s">
        <v>151</v>
      </c>
      <c r="D75" s="9" t="s">
        <v>152</v>
      </c>
      <c r="E75" s="10">
        <v>1956800</v>
      </c>
      <c r="F75" s="5">
        <v>879142.03</v>
      </c>
      <c r="G75" s="5">
        <v>2835942.0300000003</v>
      </c>
      <c r="H75" s="4">
        <v>0.68999999975316839</v>
      </c>
      <c r="I75" s="4">
        <v>0.31000000024683155</v>
      </c>
      <c r="J75" s="5">
        <v>139082.99200173898</v>
      </c>
      <c r="K75" s="5">
        <v>126779.93533591981</v>
      </c>
      <c r="L75" s="5">
        <v>265862.92733765877</v>
      </c>
      <c r="M75" s="5">
        <v>10.666932988359889</v>
      </c>
      <c r="N75" s="5">
        <v>15.30680358361632</v>
      </c>
      <c r="O75" s="5">
        <v>9.3747659340433956E-2</v>
      </c>
      <c r="P75" s="5">
        <v>4.8179752980002153</v>
      </c>
      <c r="Q75" s="5">
        <v>10</v>
      </c>
      <c r="R75" s="5">
        <v>30.124778881616535</v>
      </c>
    </row>
    <row r="76" spans="1:18" ht="20.100000000000001" customHeight="1" x14ac:dyDescent="0.25">
      <c r="A76" s="8">
        <v>72</v>
      </c>
      <c r="B76" s="8">
        <v>141</v>
      </c>
      <c r="C76" s="9" t="s">
        <v>153</v>
      </c>
      <c r="D76" s="9" t="s">
        <v>154</v>
      </c>
      <c r="E76" s="10">
        <v>704000</v>
      </c>
      <c r="F76" s="5">
        <v>379925</v>
      </c>
      <c r="G76" s="5">
        <v>1083925</v>
      </c>
      <c r="H76" s="4">
        <v>0.64949143160274003</v>
      </c>
      <c r="I76" s="4">
        <v>0.35050856839725997</v>
      </c>
      <c r="J76" s="5">
        <v>29182.422850097752</v>
      </c>
      <c r="K76" s="5">
        <v>238761.07182857854</v>
      </c>
      <c r="L76" s="5">
        <v>267943.49467867624</v>
      </c>
      <c r="M76" s="5">
        <v>4.0453491931194927</v>
      </c>
      <c r="N76" s="5">
        <v>17.306986472772564</v>
      </c>
      <c r="O76" s="5">
        <v>0.24719744878905481</v>
      </c>
      <c r="P76" s="5">
        <v>12.704223341399814</v>
      </c>
      <c r="Q76" s="5">
        <v>0</v>
      </c>
      <c r="R76" s="5">
        <v>30.011209814172378</v>
      </c>
    </row>
    <row r="77" spans="1:18" ht="31.5" customHeight="1" x14ac:dyDescent="0.25">
      <c r="A77" s="8">
        <v>73</v>
      </c>
      <c r="B77" s="8">
        <v>15</v>
      </c>
      <c r="C77" s="9" t="s">
        <v>155</v>
      </c>
      <c r="D77" s="9" t="s">
        <v>156</v>
      </c>
      <c r="E77" s="10">
        <v>6747956.7199999997</v>
      </c>
      <c r="F77" s="5">
        <v>2891981.45</v>
      </c>
      <c r="G77" s="5">
        <v>9639938.1699999999</v>
      </c>
      <c r="H77" s="4">
        <v>0.70000000010373509</v>
      </c>
      <c r="I77" s="4">
        <v>0.29999999989626491</v>
      </c>
      <c r="J77" s="5">
        <v>654176.98669785052</v>
      </c>
      <c r="K77" s="5">
        <v>234230.76090680793</v>
      </c>
      <c r="L77" s="5">
        <v>888407.74760465848</v>
      </c>
      <c r="M77" s="5">
        <v>10.850803807138536</v>
      </c>
      <c r="N77" s="5">
        <v>14.813035709163609</v>
      </c>
      <c r="O77" s="5">
        <v>9.2159071141081655E-2</v>
      </c>
      <c r="P77" s="5">
        <v>4.7363329534657224</v>
      </c>
      <c r="Q77" s="5">
        <v>10</v>
      </c>
      <c r="R77" s="5">
        <v>29.54936866262933</v>
      </c>
    </row>
    <row r="78" spans="1:18" ht="20.100000000000001" customHeight="1" x14ac:dyDescent="0.25">
      <c r="A78" s="8">
        <v>74</v>
      </c>
      <c r="B78" s="8">
        <v>143</v>
      </c>
      <c r="C78" s="9" t="s">
        <v>157</v>
      </c>
      <c r="D78" s="9" t="s">
        <v>158</v>
      </c>
      <c r="E78" s="10">
        <v>2425152.5499999998</v>
      </c>
      <c r="F78" s="5">
        <v>1249342</v>
      </c>
      <c r="G78" s="5">
        <v>3674494.55</v>
      </c>
      <c r="H78" s="4">
        <v>0.6599962299576686</v>
      </c>
      <c r="I78" s="4">
        <v>0.3400037700423314</v>
      </c>
      <c r="J78" s="5">
        <v>264075.3546087704</v>
      </c>
      <c r="K78" s="5">
        <v>633742.87516766996</v>
      </c>
      <c r="L78" s="5">
        <v>897818.22977644019</v>
      </c>
      <c r="M78" s="5">
        <v>4.0926931845825427</v>
      </c>
      <c r="N78" s="5">
        <v>16.788293295429476</v>
      </c>
      <c r="O78" s="5">
        <v>0.24433788581246915</v>
      </c>
      <c r="P78" s="5">
        <v>12.557261765172775</v>
      </c>
      <c r="Q78" s="5">
        <v>0</v>
      </c>
      <c r="R78" s="5">
        <v>29.345555060602251</v>
      </c>
    </row>
    <row r="79" spans="1:18" ht="20.100000000000001" customHeight="1" x14ac:dyDescent="0.25">
      <c r="A79" s="8">
        <v>75</v>
      </c>
      <c r="B79" s="8">
        <v>124</v>
      </c>
      <c r="C79" s="9" t="s">
        <v>159</v>
      </c>
      <c r="D79" s="9" t="s">
        <v>160</v>
      </c>
      <c r="E79" s="10">
        <v>640000</v>
      </c>
      <c r="F79" s="5">
        <v>283000.21999999997</v>
      </c>
      <c r="G79" s="5">
        <v>923000.22</v>
      </c>
      <c r="H79" s="4">
        <v>0.69339095065437795</v>
      </c>
      <c r="I79" s="4">
        <v>0.306609049345622</v>
      </c>
      <c r="J79" s="5">
        <v>158029.2432</v>
      </c>
      <c r="K79" s="5">
        <v>90992.55</v>
      </c>
      <c r="L79" s="5">
        <v>249021.79320000001</v>
      </c>
      <c r="M79" s="5">
        <v>3.706503788841883</v>
      </c>
      <c r="N79" s="5">
        <v>15.139369327599633</v>
      </c>
      <c r="O79" s="5">
        <v>0.26979602800094676</v>
      </c>
      <c r="P79" s="5">
        <v>13.865632566748188</v>
      </c>
      <c r="Q79" s="5">
        <v>0</v>
      </c>
      <c r="R79" s="5">
        <v>29.005001894347821</v>
      </c>
    </row>
    <row r="80" spans="1:18" ht="20.100000000000001" customHeight="1" x14ac:dyDescent="0.25">
      <c r="A80" s="8">
        <v>76</v>
      </c>
      <c r="B80" s="8">
        <v>173</v>
      </c>
      <c r="C80" s="9" t="s">
        <v>161</v>
      </c>
      <c r="D80" s="9" t="s">
        <v>162</v>
      </c>
      <c r="E80" s="10">
        <v>1417016.25</v>
      </c>
      <c r="F80" s="5">
        <v>763008.75</v>
      </c>
      <c r="G80" s="5">
        <v>2180025</v>
      </c>
      <c r="H80" s="4">
        <v>0.65</v>
      </c>
      <c r="I80" s="4">
        <v>0.35</v>
      </c>
      <c r="J80" s="5">
        <v>318430.61797752808</v>
      </c>
      <c r="K80" s="5">
        <v>161304.97500000001</v>
      </c>
      <c r="L80" s="5">
        <v>479735.59297752811</v>
      </c>
      <c r="M80" s="5">
        <v>4.5442219253932183</v>
      </c>
      <c r="N80" s="5">
        <v>17.281874999999999</v>
      </c>
      <c r="O80" s="5">
        <v>0.22005967499341894</v>
      </c>
      <c r="P80" s="5">
        <v>11.309531199644139</v>
      </c>
      <c r="Q80" s="5">
        <v>0</v>
      </c>
      <c r="R80" s="5">
        <v>28.59140619964414</v>
      </c>
    </row>
    <row r="81" spans="1:18" ht="20.100000000000001" customHeight="1" x14ac:dyDescent="0.25">
      <c r="A81" s="8">
        <v>77</v>
      </c>
      <c r="B81" s="8">
        <v>88</v>
      </c>
      <c r="C81" s="9" t="s">
        <v>163</v>
      </c>
      <c r="D81" s="9" t="s">
        <v>164</v>
      </c>
      <c r="E81" s="10">
        <v>295000</v>
      </c>
      <c r="F81" s="5">
        <v>269660</v>
      </c>
      <c r="G81" s="5">
        <v>564660</v>
      </c>
      <c r="H81" s="4">
        <v>0.52243828144370064</v>
      </c>
      <c r="I81" s="4">
        <v>0.47756171855629936</v>
      </c>
      <c r="J81" s="5">
        <v>24816.15</v>
      </c>
      <c r="K81" s="5">
        <v>28124.97</v>
      </c>
      <c r="L81" s="5">
        <v>52941.120000000003</v>
      </c>
      <c r="M81" s="5">
        <v>10.665811376865468</v>
      </c>
      <c r="N81" s="5">
        <v>23.580462642500418</v>
      </c>
      <c r="O81" s="5">
        <v>9.3757517798321116E-2</v>
      </c>
      <c r="P81" s="5">
        <v>4.8184819539200632</v>
      </c>
      <c r="Q81" s="5">
        <v>0</v>
      </c>
      <c r="R81" s="5">
        <v>28.398944596420481</v>
      </c>
    </row>
    <row r="82" spans="1:18" ht="20.100000000000001" customHeight="1" x14ac:dyDescent="0.25">
      <c r="A82" s="8">
        <v>78</v>
      </c>
      <c r="B82" s="8">
        <v>106</v>
      </c>
      <c r="C82" s="9" t="s">
        <v>165</v>
      </c>
      <c r="D82" s="9" t="s">
        <v>166</v>
      </c>
      <c r="E82" s="10">
        <v>3638447</v>
      </c>
      <c r="F82" s="5">
        <v>2034480.63</v>
      </c>
      <c r="G82" s="5">
        <v>5672927.6299999999</v>
      </c>
      <c r="H82" s="4">
        <v>0.64137024783445018</v>
      </c>
      <c r="I82" s="4">
        <v>0.35862975216554982</v>
      </c>
      <c r="J82" s="5">
        <v>759473.45460000006</v>
      </c>
      <c r="K82" s="5">
        <v>409578.93420000002</v>
      </c>
      <c r="L82" s="5">
        <v>1169052.3888000001</v>
      </c>
      <c r="M82" s="5">
        <v>4.8525863206379514</v>
      </c>
      <c r="N82" s="5">
        <v>17.707984423445748</v>
      </c>
      <c r="O82" s="5">
        <v>0.20607567468651106</v>
      </c>
      <c r="P82" s="5">
        <v>10.590851197178729</v>
      </c>
      <c r="Q82" s="5">
        <v>0</v>
      </c>
      <c r="R82" s="5">
        <v>28.298835620624477</v>
      </c>
    </row>
    <row r="83" spans="1:18" ht="20.100000000000001" customHeight="1" x14ac:dyDescent="0.25">
      <c r="A83" s="8">
        <v>79</v>
      </c>
      <c r="B83" s="8">
        <v>64</v>
      </c>
      <c r="C83" s="9" t="s">
        <v>167</v>
      </c>
      <c r="D83" s="9" t="s">
        <v>168</v>
      </c>
      <c r="E83" s="10">
        <v>1039770</v>
      </c>
      <c r="F83" s="5">
        <v>504331.59000000008</v>
      </c>
      <c r="G83" s="5">
        <v>1544101.59</v>
      </c>
      <c r="H83" s="4">
        <v>0.67338185954461716</v>
      </c>
      <c r="I83" s="4">
        <v>0.3266181404553829</v>
      </c>
      <c r="J83" s="5">
        <v>363523.50930000003</v>
      </c>
      <c r="K83" s="5">
        <v>0</v>
      </c>
      <c r="L83" s="5">
        <v>363523.50930000003</v>
      </c>
      <c r="M83" s="5">
        <v>4.2475976119765084</v>
      </c>
      <c r="N83" s="5">
        <v>16.127353931663915</v>
      </c>
      <c r="O83" s="5">
        <v>0.23542719705378973</v>
      </c>
      <c r="P83" s="5">
        <v>12.09931456276226</v>
      </c>
      <c r="Q83" s="5">
        <v>0</v>
      </c>
      <c r="R83" s="5">
        <v>28.226668494426175</v>
      </c>
    </row>
    <row r="84" spans="1:18" ht="20.100000000000001" customHeight="1" x14ac:dyDescent="0.25">
      <c r="A84" s="8">
        <v>80</v>
      </c>
      <c r="B84" s="8">
        <v>113</v>
      </c>
      <c r="C84" s="9" t="s">
        <v>169</v>
      </c>
      <c r="D84" s="9" t="s">
        <v>170</v>
      </c>
      <c r="E84" s="10">
        <v>3780000</v>
      </c>
      <c r="F84" s="5">
        <v>3081400</v>
      </c>
      <c r="G84" s="5">
        <v>6861400</v>
      </c>
      <c r="H84" s="4">
        <v>0.55090797796368085</v>
      </c>
      <c r="I84" s="4">
        <v>0.44909202203631909</v>
      </c>
      <c r="J84" s="5">
        <v>353381.97600000002</v>
      </c>
      <c r="K84" s="5">
        <v>443714.71170000004</v>
      </c>
      <c r="L84" s="5">
        <v>797096.68770000013</v>
      </c>
      <c r="M84" s="5">
        <v>8.6079896026144276</v>
      </c>
      <c r="N84" s="5">
        <v>22.174720538082607</v>
      </c>
      <c r="O84" s="5">
        <v>0.11617114403765998</v>
      </c>
      <c r="P84" s="5">
        <v>5.9703858875169207</v>
      </c>
      <c r="Q84" s="5">
        <v>0</v>
      </c>
      <c r="R84" s="5">
        <v>28.145106425599529</v>
      </c>
    </row>
    <row r="85" spans="1:18" ht="20.100000000000001" customHeight="1" x14ac:dyDescent="0.25">
      <c r="A85" s="8">
        <v>81</v>
      </c>
      <c r="B85" s="8">
        <v>9</v>
      </c>
      <c r="C85" s="9" t="s">
        <v>171</v>
      </c>
      <c r="D85" s="9" t="s">
        <v>172</v>
      </c>
      <c r="E85" s="10">
        <v>830000</v>
      </c>
      <c r="F85" s="5">
        <v>411180.91</v>
      </c>
      <c r="G85" s="5">
        <v>1241180.9099999999</v>
      </c>
      <c r="H85" s="4">
        <v>0.66871798729163512</v>
      </c>
      <c r="I85" s="4">
        <v>0.33128201270836499</v>
      </c>
      <c r="J85" s="5">
        <v>198529.2</v>
      </c>
      <c r="K85" s="5">
        <v>82720.5</v>
      </c>
      <c r="L85" s="5">
        <v>281249.7</v>
      </c>
      <c r="M85" s="5">
        <v>4.4130923872985459</v>
      </c>
      <c r="N85" s="5">
        <v>16.357640952498215</v>
      </c>
      <c r="O85" s="5">
        <v>0.22659847386792312</v>
      </c>
      <c r="P85" s="5">
        <v>11.645579818645393</v>
      </c>
      <c r="Q85" s="5">
        <v>0</v>
      </c>
      <c r="R85" s="5">
        <v>28.00322077114361</v>
      </c>
    </row>
    <row r="86" spans="1:18" ht="20.100000000000001" customHeight="1" x14ac:dyDescent="0.25">
      <c r="A86" s="8">
        <v>82</v>
      </c>
      <c r="B86" s="8">
        <v>159</v>
      </c>
      <c r="C86" s="9" t="s">
        <v>173</v>
      </c>
      <c r="D86" s="9" t="s">
        <v>174</v>
      </c>
      <c r="E86" s="10">
        <v>873009.6</v>
      </c>
      <c r="F86" s="5">
        <v>383000</v>
      </c>
      <c r="G86" s="5">
        <v>1256009.6000000001</v>
      </c>
      <c r="H86" s="4">
        <v>0.69506602497305747</v>
      </c>
      <c r="I86" s="4">
        <v>0.30493397502694247</v>
      </c>
      <c r="J86" s="5">
        <v>157654.02301200002</v>
      </c>
      <c r="K86" s="5">
        <v>157654.02301200002</v>
      </c>
      <c r="L86" s="5">
        <v>315308.04602400004</v>
      </c>
      <c r="M86" s="5">
        <v>3.9834365657272111</v>
      </c>
      <c r="N86" s="5">
        <v>15.056659541910689</v>
      </c>
      <c r="O86" s="5">
        <v>0.25103951914380274</v>
      </c>
      <c r="P86" s="5">
        <v>12.901678938612475</v>
      </c>
      <c r="Q86" s="5">
        <v>0</v>
      </c>
      <c r="R86" s="5">
        <v>27.958338480523164</v>
      </c>
    </row>
    <row r="87" spans="1:18" ht="20.100000000000001" customHeight="1" x14ac:dyDescent="0.25">
      <c r="A87" s="8">
        <v>83</v>
      </c>
      <c r="B87" s="8">
        <v>93</v>
      </c>
      <c r="C87" s="9" t="s">
        <v>175</v>
      </c>
      <c r="D87" s="9" t="s">
        <v>176</v>
      </c>
      <c r="E87" s="10">
        <v>390000</v>
      </c>
      <c r="F87" s="5">
        <v>197355</v>
      </c>
      <c r="G87" s="5">
        <v>587355</v>
      </c>
      <c r="H87" s="4">
        <v>0.66399366652195013</v>
      </c>
      <c r="I87" s="4">
        <v>0.33600633347804992</v>
      </c>
      <c r="J87" s="5">
        <v>29264.330728942401</v>
      </c>
      <c r="K87" s="5">
        <v>98365.060500000007</v>
      </c>
      <c r="L87" s="5">
        <v>127629.3912289424</v>
      </c>
      <c r="M87" s="5">
        <v>4.6020355840011717</v>
      </c>
      <c r="N87" s="5">
        <v>16.590912726788499</v>
      </c>
      <c r="O87" s="5">
        <v>0.21729514727710228</v>
      </c>
      <c r="P87" s="5">
        <v>11.167453772414916</v>
      </c>
      <c r="Q87" s="5">
        <v>0</v>
      </c>
      <c r="R87" s="5">
        <v>27.758366499203415</v>
      </c>
    </row>
    <row r="88" spans="1:18" ht="20.100000000000001" customHeight="1" x14ac:dyDescent="0.25">
      <c r="A88" s="8">
        <v>84</v>
      </c>
      <c r="B88" s="8">
        <v>154</v>
      </c>
      <c r="C88" s="9" t="s">
        <v>177</v>
      </c>
      <c r="D88" s="9" t="s">
        <v>178</v>
      </c>
      <c r="E88" s="10">
        <v>423152</v>
      </c>
      <c r="F88" s="5">
        <v>225236.14</v>
      </c>
      <c r="G88" s="5">
        <v>648388.14</v>
      </c>
      <c r="H88" s="4">
        <v>0.65262143752351787</v>
      </c>
      <c r="I88" s="4">
        <v>0.34737856247648208</v>
      </c>
      <c r="J88" s="5">
        <v>26817.986100000002</v>
      </c>
      <c r="K88" s="5">
        <v>106181.7504</v>
      </c>
      <c r="L88" s="5">
        <v>132999.7365</v>
      </c>
      <c r="M88" s="5">
        <v>4.8751084555720157</v>
      </c>
      <c r="N88" s="5">
        <v>17.152436841137867</v>
      </c>
      <c r="O88" s="5">
        <v>0.20512364168166308</v>
      </c>
      <c r="P88" s="5">
        <v>10.541923346259468</v>
      </c>
      <c r="Q88" s="5">
        <v>0</v>
      </c>
      <c r="R88" s="5">
        <v>27.694360187397336</v>
      </c>
    </row>
    <row r="89" spans="1:18" ht="20.100000000000001" customHeight="1" x14ac:dyDescent="0.25">
      <c r="A89" s="8">
        <v>85</v>
      </c>
      <c r="B89" s="8">
        <v>51</v>
      </c>
      <c r="C89" s="9" t="s">
        <v>179</v>
      </c>
      <c r="D89" s="9" t="s">
        <v>180</v>
      </c>
      <c r="E89" s="10">
        <v>613368</v>
      </c>
      <c r="F89" s="5">
        <v>295589</v>
      </c>
      <c r="G89" s="5">
        <v>908957</v>
      </c>
      <c r="H89" s="4">
        <v>0.67480419865846242</v>
      </c>
      <c r="I89" s="4">
        <v>0.32519580134153758</v>
      </c>
      <c r="J89" s="5">
        <v>134537.53553820838</v>
      </c>
      <c r="K89" s="5">
        <v>69870.446810779307</v>
      </c>
      <c r="L89" s="5">
        <v>204407.98234898772</v>
      </c>
      <c r="M89" s="5">
        <v>4.4467783965898597</v>
      </c>
      <c r="N89" s="5">
        <v>16.057123398026526</v>
      </c>
      <c r="O89" s="5">
        <v>0.22488190568859442</v>
      </c>
      <c r="P89" s="5">
        <v>11.55736019648602</v>
      </c>
      <c r="Q89" s="5">
        <v>0</v>
      </c>
      <c r="R89" s="5">
        <v>27.614483594512546</v>
      </c>
    </row>
    <row r="90" spans="1:18" ht="20.100000000000001" customHeight="1" x14ac:dyDescent="0.25">
      <c r="A90" s="8">
        <v>86</v>
      </c>
      <c r="B90" s="8">
        <v>32</v>
      </c>
      <c r="C90" s="9" t="s">
        <v>181</v>
      </c>
      <c r="D90" s="9" t="s">
        <v>182</v>
      </c>
      <c r="E90" s="10">
        <v>1698629.33</v>
      </c>
      <c r="F90" s="5">
        <v>727984.08</v>
      </c>
      <c r="G90" s="5">
        <v>2426613.41</v>
      </c>
      <c r="H90" s="4">
        <v>0.69999997651047352</v>
      </c>
      <c r="I90" s="4">
        <v>0.30000002348952648</v>
      </c>
      <c r="J90" s="5">
        <v>181985.1</v>
      </c>
      <c r="K90" s="5">
        <v>419684.37960000004</v>
      </c>
      <c r="L90" s="5">
        <v>601669.47959999996</v>
      </c>
      <c r="M90" s="5">
        <v>4.033133626145128</v>
      </c>
      <c r="N90" s="5">
        <v>14.81303687412303</v>
      </c>
      <c r="O90" s="5">
        <v>0.24794616114809978</v>
      </c>
      <c r="P90" s="5">
        <v>12.742701930375425</v>
      </c>
      <c r="Q90" s="5">
        <v>0</v>
      </c>
      <c r="R90" s="5">
        <v>27.555738804498453</v>
      </c>
    </row>
    <row r="91" spans="1:18" ht="20.100000000000001" customHeight="1" x14ac:dyDescent="0.25">
      <c r="A91" s="8">
        <v>87</v>
      </c>
      <c r="B91" s="8">
        <v>14</v>
      </c>
      <c r="C91" s="9" t="s">
        <v>183</v>
      </c>
      <c r="D91" s="9" t="s">
        <v>184</v>
      </c>
      <c r="E91" s="10">
        <v>304500</v>
      </c>
      <c r="F91" s="5">
        <v>130500</v>
      </c>
      <c r="G91" s="5">
        <v>435000</v>
      </c>
      <c r="H91" s="4">
        <v>0.7</v>
      </c>
      <c r="I91" s="4">
        <v>0.3</v>
      </c>
      <c r="J91" s="5">
        <v>40202.163</v>
      </c>
      <c r="K91" s="5">
        <v>65250</v>
      </c>
      <c r="L91" s="5">
        <v>105452.163</v>
      </c>
      <c r="M91" s="5">
        <v>4.1250931951011758</v>
      </c>
      <c r="N91" s="5">
        <v>14.813035714285714</v>
      </c>
      <c r="O91" s="5">
        <v>0.24241876551724137</v>
      </c>
      <c r="P91" s="5">
        <v>12.458632378142198</v>
      </c>
      <c r="Q91" s="5">
        <v>0</v>
      </c>
      <c r="R91" s="5">
        <v>27.271668092427912</v>
      </c>
    </row>
    <row r="92" spans="1:18" ht="20.100000000000001" customHeight="1" x14ac:dyDescent="0.25">
      <c r="A92" s="8">
        <v>88</v>
      </c>
      <c r="B92" s="8">
        <v>68</v>
      </c>
      <c r="C92" s="9" t="s">
        <v>185</v>
      </c>
      <c r="D92" s="9" t="s">
        <v>186</v>
      </c>
      <c r="E92" s="10">
        <v>1736000</v>
      </c>
      <c r="F92" s="5">
        <v>1023380.05</v>
      </c>
      <c r="G92" s="5">
        <v>2759380.05</v>
      </c>
      <c r="H92" s="4">
        <v>0.62912682143947518</v>
      </c>
      <c r="I92" s="4">
        <v>0.37087317856052487</v>
      </c>
      <c r="J92" s="5">
        <v>98838.43679495767</v>
      </c>
      <c r="K92" s="5">
        <v>379175.80455984268</v>
      </c>
      <c r="L92" s="5">
        <v>478014.24135480035</v>
      </c>
      <c r="M92" s="5">
        <v>5.7725896244833486</v>
      </c>
      <c r="N92" s="5">
        <v>18.312525464959059</v>
      </c>
      <c r="O92" s="5">
        <v>0.17323247711195142</v>
      </c>
      <c r="P92" s="5">
        <v>8.9029400990792364</v>
      </c>
      <c r="Q92" s="5">
        <v>0</v>
      </c>
      <c r="R92" s="5">
        <v>27.215465564038297</v>
      </c>
    </row>
    <row r="93" spans="1:18" ht="20.100000000000001" customHeight="1" x14ac:dyDescent="0.25">
      <c r="A93" s="8">
        <v>89</v>
      </c>
      <c r="B93" s="8">
        <v>34</v>
      </c>
      <c r="C93" s="9" t="s">
        <v>187</v>
      </c>
      <c r="D93" s="9" t="s">
        <v>188</v>
      </c>
      <c r="E93" s="10">
        <v>1690000</v>
      </c>
      <c r="F93" s="5">
        <v>1180000</v>
      </c>
      <c r="G93" s="5">
        <v>2870000</v>
      </c>
      <c r="H93" s="4">
        <v>0.58885017421602792</v>
      </c>
      <c r="I93" s="4">
        <v>0.41114982578397213</v>
      </c>
      <c r="J93" s="5">
        <v>220760.55557943252</v>
      </c>
      <c r="K93" s="5">
        <v>158164.51165496133</v>
      </c>
      <c r="L93" s="5">
        <v>378925.06723439385</v>
      </c>
      <c r="M93" s="5">
        <v>7.5740568470353731</v>
      </c>
      <c r="N93" s="5">
        <v>20.301256844201099</v>
      </c>
      <c r="O93" s="5">
        <v>0.13202964015135674</v>
      </c>
      <c r="P93" s="5">
        <v>6.785401889801995</v>
      </c>
      <c r="Q93" s="5">
        <v>0</v>
      </c>
      <c r="R93" s="5">
        <v>27.086658734003095</v>
      </c>
    </row>
    <row r="94" spans="1:18" ht="20.100000000000001" customHeight="1" x14ac:dyDescent="0.25">
      <c r="A94" s="8">
        <v>90</v>
      </c>
      <c r="B94" s="8">
        <v>121</v>
      </c>
      <c r="C94" s="9" t="s">
        <v>189</v>
      </c>
      <c r="D94" s="9" t="s">
        <v>190</v>
      </c>
      <c r="E94" s="10">
        <v>3945000</v>
      </c>
      <c r="F94" s="5">
        <v>3660000</v>
      </c>
      <c r="G94" s="5">
        <v>7605000</v>
      </c>
      <c r="H94" s="4">
        <v>0.51873767258382641</v>
      </c>
      <c r="I94" s="4">
        <v>0.48126232741617359</v>
      </c>
      <c r="J94" s="5">
        <v>283200.52337053831</v>
      </c>
      <c r="K94" s="5">
        <v>204129.05721616509</v>
      </c>
      <c r="L94" s="5">
        <v>487329.58058670338</v>
      </c>
      <c r="M94" s="5">
        <v>15.605455328289793</v>
      </c>
      <c r="N94" s="5">
        <v>23.763186813186817</v>
      </c>
      <c r="O94" s="5">
        <v>6.40801552382253E-2</v>
      </c>
      <c r="P94" s="5">
        <v>3.2932726769064895</v>
      </c>
      <c r="Q94" s="5">
        <v>0</v>
      </c>
      <c r="R94" s="5">
        <v>27.056459490093307</v>
      </c>
    </row>
    <row r="95" spans="1:18" ht="20.100000000000001" customHeight="1" x14ac:dyDescent="0.25">
      <c r="A95" s="8">
        <v>91</v>
      </c>
      <c r="B95" s="8">
        <v>74</v>
      </c>
      <c r="C95" s="9" t="s">
        <v>191</v>
      </c>
      <c r="D95" s="9" t="s">
        <v>192</v>
      </c>
      <c r="E95" s="10">
        <v>600000</v>
      </c>
      <c r="F95" s="5">
        <v>279704.01</v>
      </c>
      <c r="G95" s="5">
        <v>879704.01</v>
      </c>
      <c r="H95" s="4">
        <v>0.68204759007521176</v>
      </c>
      <c r="I95" s="4">
        <v>0.31795240992478824</v>
      </c>
      <c r="J95" s="5">
        <v>44841.338947802586</v>
      </c>
      <c r="K95" s="5">
        <v>147962.64000000001</v>
      </c>
      <c r="L95" s="5">
        <v>192803.97894780259</v>
      </c>
      <c r="M95" s="5">
        <v>4.5626859715284214</v>
      </c>
      <c r="N95" s="5">
        <v>15.699468012197</v>
      </c>
      <c r="O95" s="5">
        <v>0.21916914866376772</v>
      </c>
      <c r="P95" s="5">
        <v>11.263764362491461</v>
      </c>
      <c r="Q95" s="5">
        <v>0</v>
      </c>
      <c r="R95" s="5">
        <v>26.963232374688459</v>
      </c>
    </row>
    <row r="96" spans="1:18" ht="20.100000000000001" customHeight="1" x14ac:dyDescent="0.25">
      <c r="A96" s="8">
        <v>92</v>
      </c>
      <c r="B96" s="8">
        <v>83</v>
      </c>
      <c r="C96" s="9" t="s">
        <v>193</v>
      </c>
      <c r="D96" s="9" t="s">
        <v>194</v>
      </c>
      <c r="E96" s="10">
        <v>2104560</v>
      </c>
      <c r="F96" s="5">
        <v>1631444</v>
      </c>
      <c r="G96" s="5">
        <v>3736004</v>
      </c>
      <c r="H96" s="4">
        <v>0.56331845469116204</v>
      </c>
      <c r="I96" s="4">
        <v>0.43668154530883802</v>
      </c>
      <c r="J96" s="5">
        <v>186608.40897212151</v>
      </c>
      <c r="K96" s="5">
        <v>187934.49430285447</v>
      </c>
      <c r="L96" s="5">
        <v>374542.90327497595</v>
      </c>
      <c r="M96" s="5">
        <v>9.9748359062010046</v>
      </c>
      <c r="N96" s="5">
        <v>21.561931088097644</v>
      </c>
      <c r="O96" s="5">
        <v>0.1002522757670966</v>
      </c>
      <c r="P96" s="5">
        <v>5.1522671777880911</v>
      </c>
      <c r="Q96" s="5">
        <v>0</v>
      </c>
      <c r="R96" s="5">
        <v>26.714198265885734</v>
      </c>
    </row>
    <row r="97" spans="1:18" ht="20.100000000000001" customHeight="1" x14ac:dyDescent="0.25">
      <c r="A97" s="8">
        <v>93</v>
      </c>
      <c r="B97" s="8">
        <v>47</v>
      </c>
      <c r="C97" s="9" t="s">
        <v>195</v>
      </c>
      <c r="D97" s="9" t="s">
        <v>196</v>
      </c>
      <c r="E97" s="10">
        <v>620690</v>
      </c>
      <c r="F97" s="5">
        <v>482106</v>
      </c>
      <c r="G97" s="5">
        <v>1102796</v>
      </c>
      <c r="H97" s="4">
        <v>0.56283301716727296</v>
      </c>
      <c r="I97" s="4">
        <v>0.43716698283272698</v>
      </c>
      <c r="J97" s="5">
        <v>62846.120670447381</v>
      </c>
      <c r="K97" s="5">
        <v>45550.36626111732</v>
      </c>
      <c r="L97" s="5">
        <v>108396.48693156469</v>
      </c>
      <c r="M97" s="5">
        <v>10.173724547883568</v>
      </c>
      <c r="N97" s="5">
        <v>21.585900432692384</v>
      </c>
      <c r="O97" s="5">
        <v>9.8292419388141317E-2</v>
      </c>
      <c r="P97" s="5">
        <v>5.0515442404063133</v>
      </c>
      <c r="Q97" s="5">
        <v>0</v>
      </c>
      <c r="R97" s="5">
        <v>26.637444673098699</v>
      </c>
    </row>
    <row r="98" spans="1:18" ht="20.100000000000001" customHeight="1" x14ac:dyDescent="0.25">
      <c r="A98" s="8">
        <v>94</v>
      </c>
      <c r="B98" s="8">
        <v>45</v>
      </c>
      <c r="C98" s="9" t="s">
        <v>197</v>
      </c>
      <c r="D98" s="9" t="s">
        <v>198</v>
      </c>
      <c r="E98" s="10">
        <v>3674641</v>
      </c>
      <c r="F98" s="5">
        <v>2293660</v>
      </c>
      <c r="G98" s="5">
        <v>5968301</v>
      </c>
      <c r="H98" s="4">
        <v>0.6156929752705167</v>
      </c>
      <c r="I98" s="4">
        <v>0.3843070247294833</v>
      </c>
      <c r="J98" s="5">
        <v>228854.06057975657</v>
      </c>
      <c r="K98" s="5">
        <v>435542.71881589852</v>
      </c>
      <c r="L98" s="5">
        <v>664396.77939565503</v>
      </c>
      <c r="M98" s="5">
        <v>8.983037222770486</v>
      </c>
      <c r="N98" s="5">
        <v>18.975845608562398</v>
      </c>
      <c r="O98" s="5">
        <v>0.1113209235585898</v>
      </c>
      <c r="P98" s="5">
        <v>5.7211184111615303</v>
      </c>
      <c r="Q98" s="5">
        <v>1.9321615363242286</v>
      </c>
      <c r="R98" s="5">
        <v>26.629125556048159</v>
      </c>
    </row>
    <row r="99" spans="1:18" ht="20.100000000000001" customHeight="1" x14ac:dyDescent="0.25">
      <c r="A99" s="8">
        <v>95</v>
      </c>
      <c r="B99" s="8">
        <v>138</v>
      </c>
      <c r="C99" s="9" t="s">
        <v>199</v>
      </c>
      <c r="D99" s="9" t="s">
        <v>200</v>
      </c>
      <c r="E99" s="10">
        <v>190764</v>
      </c>
      <c r="F99" s="5">
        <v>88658</v>
      </c>
      <c r="G99" s="5">
        <v>279422</v>
      </c>
      <c r="H99" s="4">
        <v>0.68270930706959365</v>
      </c>
      <c r="I99" s="4">
        <v>0.31729069293040635</v>
      </c>
      <c r="J99" s="5">
        <v>18694.833000000002</v>
      </c>
      <c r="K99" s="5">
        <v>37968.709500000004</v>
      </c>
      <c r="L99" s="5">
        <v>56663.54250000001</v>
      </c>
      <c r="M99" s="5">
        <v>4.9312483419122612</v>
      </c>
      <c r="N99" s="5">
        <v>15.666794553961905</v>
      </c>
      <c r="O99" s="5">
        <v>0.20278840785621752</v>
      </c>
      <c r="P99" s="5">
        <v>10.421908628396547</v>
      </c>
      <c r="Q99" s="5">
        <v>0</v>
      </c>
      <c r="R99" s="5">
        <v>26.088703182358451</v>
      </c>
    </row>
    <row r="100" spans="1:18" ht="20.100000000000001" customHeight="1" x14ac:dyDescent="0.25">
      <c r="A100" s="8">
        <v>96</v>
      </c>
      <c r="B100" s="8">
        <v>33</v>
      </c>
      <c r="C100" s="9" t="s">
        <v>201</v>
      </c>
      <c r="D100" s="9" t="s">
        <v>202</v>
      </c>
      <c r="E100" s="10">
        <v>1062000</v>
      </c>
      <c r="F100" s="5">
        <v>730680</v>
      </c>
      <c r="G100" s="5">
        <v>1792680</v>
      </c>
      <c r="H100" s="4">
        <v>0.59240913046388644</v>
      </c>
      <c r="I100" s="4">
        <v>0.40759086953611351</v>
      </c>
      <c r="J100" s="5">
        <v>136436.40966148573</v>
      </c>
      <c r="K100" s="5">
        <v>66384.47486942845</v>
      </c>
      <c r="L100" s="5">
        <v>202820.88453091416</v>
      </c>
      <c r="M100" s="5">
        <v>8.8387347493633381</v>
      </c>
      <c r="N100" s="5">
        <v>20.125527024184063</v>
      </c>
      <c r="O100" s="5">
        <v>0.11313836520233068</v>
      </c>
      <c r="P100" s="5">
        <v>5.8145222252589317</v>
      </c>
      <c r="Q100" s="5">
        <v>0</v>
      </c>
      <c r="R100" s="5">
        <v>25.940049249442993</v>
      </c>
    </row>
    <row r="101" spans="1:18" ht="20.100000000000001" customHeight="1" x14ac:dyDescent="0.25">
      <c r="A101" s="8">
        <v>97</v>
      </c>
      <c r="B101" s="8">
        <v>87</v>
      </c>
      <c r="C101" s="9" t="s">
        <v>203</v>
      </c>
      <c r="D101" s="9" t="s">
        <v>204</v>
      </c>
      <c r="E101" s="10">
        <v>642500</v>
      </c>
      <c r="F101" s="5">
        <v>442590</v>
      </c>
      <c r="G101" s="5">
        <v>1085090</v>
      </c>
      <c r="H101" s="4">
        <v>0.59211678293966397</v>
      </c>
      <c r="I101" s="4">
        <v>0.40788321706033603</v>
      </c>
      <c r="J101" s="5">
        <v>89480.41926000001</v>
      </c>
      <c r="K101" s="5">
        <v>31739.94799622714</v>
      </c>
      <c r="L101" s="5">
        <v>121220.36725622715</v>
      </c>
      <c r="M101" s="5">
        <v>8.9513835385963851</v>
      </c>
      <c r="N101" s="5">
        <v>20.139962205241702</v>
      </c>
      <c r="O101" s="5">
        <v>0.11171457414244639</v>
      </c>
      <c r="P101" s="5">
        <v>5.7413493033502849</v>
      </c>
      <c r="Q101" s="5">
        <v>0</v>
      </c>
      <c r="R101" s="5">
        <v>25.881311508591985</v>
      </c>
    </row>
    <row r="102" spans="1:18" ht="20.100000000000001" customHeight="1" x14ac:dyDescent="0.25">
      <c r="A102" s="8">
        <v>98</v>
      </c>
      <c r="B102" s="8">
        <v>80</v>
      </c>
      <c r="C102" s="9" t="s">
        <v>205</v>
      </c>
      <c r="D102" s="9" t="s">
        <v>206</v>
      </c>
      <c r="E102" s="10">
        <v>2366905.71</v>
      </c>
      <c r="F102" s="5">
        <v>1014388.16</v>
      </c>
      <c r="G102" s="5">
        <v>3381293.87</v>
      </c>
      <c r="H102" s="4">
        <v>0.70000000029574472</v>
      </c>
      <c r="I102" s="4">
        <v>0.29999999970425523</v>
      </c>
      <c r="J102" s="5">
        <v>291796.76527601038</v>
      </c>
      <c r="K102" s="5">
        <v>433319.00762211392</v>
      </c>
      <c r="L102" s="5">
        <v>725115.77289812441</v>
      </c>
      <c r="M102" s="5">
        <v>4.6631089770475276</v>
      </c>
      <c r="N102" s="5">
        <v>14.813035699682789</v>
      </c>
      <c r="O102" s="5">
        <v>0.21444920222155206</v>
      </c>
      <c r="P102" s="5">
        <v>11.021192062271153</v>
      </c>
      <c r="Q102" s="5">
        <v>0</v>
      </c>
      <c r="R102" s="5">
        <v>25.83422776195394</v>
      </c>
    </row>
    <row r="103" spans="1:18" ht="20.100000000000001" customHeight="1" x14ac:dyDescent="0.25">
      <c r="A103" s="8">
        <v>99</v>
      </c>
      <c r="B103" s="8">
        <v>168</v>
      </c>
      <c r="C103" s="9" t="s">
        <v>207</v>
      </c>
      <c r="D103" s="9" t="s">
        <v>208</v>
      </c>
      <c r="E103" s="10">
        <v>338000</v>
      </c>
      <c r="F103" s="5">
        <v>175120</v>
      </c>
      <c r="G103" s="5">
        <v>513120</v>
      </c>
      <c r="H103" s="4">
        <v>0.65871531025880881</v>
      </c>
      <c r="I103" s="4">
        <v>0.34128468974119114</v>
      </c>
      <c r="J103" s="5">
        <v>20680.125</v>
      </c>
      <c r="K103" s="5">
        <v>68822.475000000006</v>
      </c>
      <c r="L103" s="5">
        <v>89502.6</v>
      </c>
      <c r="M103" s="5">
        <v>5.733017811773065</v>
      </c>
      <c r="N103" s="5">
        <v>16.851540992917279</v>
      </c>
      <c r="O103" s="5">
        <v>0.17442820392890554</v>
      </c>
      <c r="P103" s="5">
        <v>8.9643921108710298</v>
      </c>
      <c r="Q103" s="5">
        <v>0</v>
      </c>
      <c r="R103" s="5">
        <v>25.815933103788311</v>
      </c>
    </row>
    <row r="104" spans="1:18" ht="20.100000000000001" customHeight="1" x14ac:dyDescent="0.25">
      <c r="A104" s="8">
        <v>100</v>
      </c>
      <c r="B104" s="8">
        <v>8</v>
      </c>
      <c r="C104" s="9" t="s">
        <v>209</v>
      </c>
      <c r="D104" s="9" t="s">
        <v>210</v>
      </c>
      <c r="E104" s="10">
        <v>900000</v>
      </c>
      <c r="F104" s="5">
        <v>424394.62</v>
      </c>
      <c r="G104" s="5">
        <v>1324394.6200000001</v>
      </c>
      <c r="H104" s="4">
        <v>0.67955576563728415</v>
      </c>
      <c r="I104" s="4">
        <v>0.3204442343627158</v>
      </c>
      <c r="J104" s="5">
        <v>63116.847550613238</v>
      </c>
      <c r="K104" s="5">
        <v>194334.30178881099</v>
      </c>
      <c r="L104" s="5">
        <v>257451.14933942424</v>
      </c>
      <c r="M104" s="5">
        <v>5.144256001179917</v>
      </c>
      <c r="N104" s="5">
        <v>15.822506293506168</v>
      </c>
      <c r="O104" s="5">
        <v>0.19439156989283468</v>
      </c>
      <c r="P104" s="5">
        <v>9.9903697700024576</v>
      </c>
      <c r="Q104" s="5">
        <v>0</v>
      </c>
      <c r="R104" s="5">
        <v>25.812876063508625</v>
      </c>
    </row>
    <row r="105" spans="1:18" ht="20.100000000000001" customHeight="1" x14ac:dyDescent="0.25">
      <c r="A105" s="3">
        <v>101</v>
      </c>
      <c r="B105" s="3">
        <v>116</v>
      </c>
      <c r="C105" s="2" t="s">
        <v>211</v>
      </c>
      <c r="D105" s="2" t="s">
        <v>212</v>
      </c>
      <c r="E105" s="5">
        <v>3189116.7</v>
      </c>
      <c r="F105" s="5">
        <v>1500760.7999999998</v>
      </c>
      <c r="G105" s="5">
        <v>4689877.5</v>
      </c>
      <c r="H105" s="4">
        <v>0.68</v>
      </c>
      <c r="I105" s="4">
        <v>0.31999999999999995</v>
      </c>
      <c r="J105" s="5">
        <v>290915.76759027794</v>
      </c>
      <c r="K105" s="5">
        <v>272948.37180000002</v>
      </c>
      <c r="L105" s="5">
        <v>563864.13939027791</v>
      </c>
      <c r="M105" s="5">
        <v>8.3173891942681362</v>
      </c>
      <c r="N105" s="5">
        <v>15.800571428571425</v>
      </c>
      <c r="O105" s="5">
        <v>0.12023003572913747</v>
      </c>
      <c r="P105" s="5">
        <v>6.1789845879472196</v>
      </c>
      <c r="Q105" s="5">
        <v>3.574496348785229</v>
      </c>
      <c r="R105" s="5">
        <v>25.554052365303871</v>
      </c>
    </row>
    <row r="106" spans="1:18" ht="20.100000000000001" customHeight="1" x14ac:dyDescent="0.25">
      <c r="A106" s="3">
        <v>102</v>
      </c>
      <c r="B106" s="3">
        <v>119</v>
      </c>
      <c r="C106" s="2" t="s">
        <v>213</v>
      </c>
      <c r="D106" s="2" t="s">
        <v>214</v>
      </c>
      <c r="E106" s="5">
        <v>630000</v>
      </c>
      <c r="F106" s="5">
        <v>270000</v>
      </c>
      <c r="G106" s="5">
        <v>900000</v>
      </c>
      <c r="H106" s="4">
        <v>0.7</v>
      </c>
      <c r="I106" s="4">
        <v>0.3</v>
      </c>
      <c r="J106" s="5">
        <v>99264.6</v>
      </c>
      <c r="K106" s="5">
        <v>87749.906400000007</v>
      </c>
      <c r="L106" s="5">
        <v>187014.50640000001</v>
      </c>
      <c r="M106" s="5">
        <v>4.8124609011614083</v>
      </c>
      <c r="N106" s="5">
        <v>14.813035714285714</v>
      </c>
      <c r="O106" s="5">
        <v>0.20779389600000001</v>
      </c>
      <c r="P106" s="5">
        <v>10.679155778894474</v>
      </c>
      <c r="Q106" s="5">
        <v>0</v>
      </c>
      <c r="R106" s="5">
        <v>25.492191493180187</v>
      </c>
    </row>
    <row r="107" spans="1:18" ht="20.100000000000001" customHeight="1" x14ac:dyDescent="0.25">
      <c r="A107" s="3">
        <v>103</v>
      </c>
      <c r="B107" s="3">
        <v>100</v>
      </c>
      <c r="C107" s="2" t="s">
        <v>215</v>
      </c>
      <c r="D107" s="2" t="s">
        <v>216</v>
      </c>
      <c r="E107" s="5">
        <v>2395451</v>
      </c>
      <c r="F107" s="5">
        <v>1206731</v>
      </c>
      <c r="G107" s="5">
        <v>3602182</v>
      </c>
      <c r="H107" s="4">
        <v>0.66499999167171453</v>
      </c>
      <c r="I107" s="4">
        <v>0.33500000832828547</v>
      </c>
      <c r="J107" s="5">
        <v>147242.49000000002</v>
      </c>
      <c r="K107" s="5">
        <v>459951.09</v>
      </c>
      <c r="L107" s="5">
        <v>607193.57999999996</v>
      </c>
      <c r="M107" s="5">
        <v>5.932510024233129</v>
      </c>
      <c r="N107" s="5">
        <v>16.54122362550968</v>
      </c>
      <c r="O107" s="5">
        <v>0.16856271559849001</v>
      </c>
      <c r="P107" s="5">
        <v>8.6629469538881949</v>
      </c>
      <c r="Q107" s="5">
        <v>0</v>
      </c>
      <c r="R107" s="5">
        <v>25.204170579397875</v>
      </c>
    </row>
    <row r="108" spans="1:18" ht="20.100000000000001" customHeight="1" x14ac:dyDescent="0.25">
      <c r="A108" s="3">
        <v>104</v>
      </c>
      <c r="B108" s="3">
        <v>136</v>
      </c>
      <c r="C108" s="2" t="s">
        <v>217</v>
      </c>
      <c r="D108" s="2" t="s">
        <v>218</v>
      </c>
      <c r="E108" s="5">
        <v>5138600</v>
      </c>
      <c r="F108" s="5">
        <v>3625229.46</v>
      </c>
      <c r="G108" s="5">
        <v>8763829.4600000009</v>
      </c>
      <c r="H108" s="4">
        <v>0.58634185243490577</v>
      </c>
      <c r="I108" s="4">
        <v>0.41365814756509417</v>
      </c>
      <c r="J108" s="5">
        <v>257723.98980000001</v>
      </c>
      <c r="K108" s="5">
        <v>545934.97681597283</v>
      </c>
      <c r="L108" s="5">
        <v>803658.96661597281</v>
      </c>
      <c r="M108" s="5">
        <v>10.90491094363386</v>
      </c>
      <c r="N108" s="5">
        <v>20.425109711290034</v>
      </c>
      <c r="O108" s="5">
        <v>9.1701803450654179E-2</v>
      </c>
      <c r="P108" s="5">
        <v>4.7128325860693172</v>
      </c>
      <c r="Q108" s="5">
        <v>0</v>
      </c>
      <c r="R108" s="5">
        <v>25.137942297359352</v>
      </c>
    </row>
    <row r="109" spans="1:18" ht="20.100000000000001" customHeight="1" x14ac:dyDescent="0.25">
      <c r="A109" s="3">
        <v>105</v>
      </c>
      <c r="B109" s="3">
        <v>149</v>
      </c>
      <c r="C109" s="2" t="s">
        <v>219</v>
      </c>
      <c r="D109" s="2" t="s">
        <v>220</v>
      </c>
      <c r="E109" s="5">
        <v>1125159.4099999999</v>
      </c>
      <c r="F109" s="5">
        <v>482211.17</v>
      </c>
      <c r="G109" s="5">
        <v>1607370.5799999998</v>
      </c>
      <c r="H109" s="4">
        <v>0.70000000248853633</v>
      </c>
      <c r="I109" s="4">
        <v>0.29999999751146372</v>
      </c>
      <c r="J109" s="5">
        <v>231782.84100000001</v>
      </c>
      <c r="K109" s="5">
        <v>83235.493568357691</v>
      </c>
      <c r="L109" s="5">
        <v>315018.33456835774</v>
      </c>
      <c r="M109" s="5">
        <v>5.1024667570617446</v>
      </c>
      <c r="N109" s="5">
        <v>14.813035591409793</v>
      </c>
      <c r="O109" s="5">
        <v>0.1959836384266519</v>
      </c>
      <c r="P109" s="5">
        <v>10.07219097943447</v>
      </c>
      <c r="Q109" s="5">
        <v>0</v>
      </c>
      <c r="R109" s="5">
        <v>24.885226570844264</v>
      </c>
    </row>
    <row r="110" spans="1:18" ht="20.100000000000001" customHeight="1" x14ac:dyDescent="0.25">
      <c r="A110" s="3">
        <v>106</v>
      </c>
      <c r="B110" s="3">
        <v>148</v>
      </c>
      <c r="C110" s="2" t="s">
        <v>221</v>
      </c>
      <c r="D110" s="2" t="s">
        <v>222</v>
      </c>
      <c r="E110" s="5">
        <v>831034</v>
      </c>
      <c r="F110" s="5">
        <v>404006</v>
      </c>
      <c r="G110" s="5">
        <v>1235040</v>
      </c>
      <c r="H110" s="4">
        <v>0.67288023059981861</v>
      </c>
      <c r="I110" s="4">
        <v>0.32711976940018139</v>
      </c>
      <c r="J110" s="5">
        <v>48890.43330864868</v>
      </c>
      <c r="K110" s="5">
        <v>160847.40047498292</v>
      </c>
      <c r="L110" s="5">
        <v>209737.83378363156</v>
      </c>
      <c r="M110" s="5">
        <v>5.8884941153444172</v>
      </c>
      <c r="N110" s="5">
        <v>16.152122756579313</v>
      </c>
      <c r="O110" s="5">
        <v>0.16982270516228751</v>
      </c>
      <c r="P110" s="5">
        <v>8.7277016222908443</v>
      </c>
      <c r="Q110" s="5">
        <v>0</v>
      </c>
      <c r="R110" s="5">
        <v>24.879824378870158</v>
      </c>
    </row>
    <row r="111" spans="1:18" ht="20.100000000000001" customHeight="1" x14ac:dyDescent="0.25">
      <c r="A111" s="3">
        <v>107</v>
      </c>
      <c r="B111" s="3">
        <v>156</v>
      </c>
      <c r="C111" s="2" t="s">
        <v>223</v>
      </c>
      <c r="D111" s="2" t="s">
        <v>224</v>
      </c>
      <c r="E111" s="5">
        <v>3830230</v>
      </c>
      <c r="F111" s="5">
        <v>2019323.4</v>
      </c>
      <c r="G111" s="5">
        <v>5849553.4000000004</v>
      </c>
      <c r="H111" s="4">
        <v>0.65479015885212699</v>
      </c>
      <c r="I111" s="4">
        <v>0.3452098411478729</v>
      </c>
      <c r="J111" s="5">
        <v>256735.74</v>
      </c>
      <c r="K111" s="5">
        <v>424012.5</v>
      </c>
      <c r="L111" s="5">
        <v>680748.24</v>
      </c>
      <c r="M111" s="5">
        <v>8.5928292668079465</v>
      </c>
      <c r="N111" s="5">
        <v>17.045352352821133</v>
      </c>
      <c r="O111" s="5">
        <v>0.11637610488349417</v>
      </c>
      <c r="P111" s="5">
        <v>5.9809194442929945</v>
      </c>
      <c r="Q111" s="5">
        <v>1.8275664907851488</v>
      </c>
      <c r="R111" s="5">
        <v>24.853838287899276</v>
      </c>
    </row>
    <row r="112" spans="1:18" ht="20.100000000000001" customHeight="1" x14ac:dyDescent="0.25">
      <c r="A112" s="3">
        <v>108</v>
      </c>
      <c r="B112" s="3">
        <v>63</v>
      </c>
      <c r="C112" s="2" t="s">
        <v>225</v>
      </c>
      <c r="D112" s="2" t="s">
        <v>226</v>
      </c>
      <c r="E112" s="5">
        <v>366320</v>
      </c>
      <c r="F112" s="5">
        <v>222626</v>
      </c>
      <c r="G112" s="5">
        <v>588946</v>
      </c>
      <c r="H112" s="4">
        <v>0.62199250865104783</v>
      </c>
      <c r="I112" s="4">
        <v>0.37800749134895217</v>
      </c>
      <c r="J112" s="5">
        <v>33135.284184261669</v>
      </c>
      <c r="K112" s="5">
        <v>36811.229976753639</v>
      </c>
      <c r="L112" s="5">
        <v>69946.514161015308</v>
      </c>
      <c r="M112" s="5">
        <v>8.4199478281971203</v>
      </c>
      <c r="N112" s="5">
        <v>18.664794898731923</v>
      </c>
      <c r="O112" s="5">
        <v>0.11876558149815995</v>
      </c>
      <c r="P112" s="5">
        <v>6.1037218628878183</v>
      </c>
      <c r="Q112" s="5">
        <v>0</v>
      </c>
      <c r="R112" s="5">
        <v>24.768516761619743</v>
      </c>
    </row>
    <row r="113" spans="1:18" ht="20.100000000000001" customHeight="1" x14ac:dyDescent="0.25">
      <c r="A113" s="3">
        <v>109</v>
      </c>
      <c r="B113" s="3">
        <v>27</v>
      </c>
      <c r="C113" s="2" t="s">
        <v>227</v>
      </c>
      <c r="D113" s="2" t="s">
        <v>228</v>
      </c>
      <c r="E113" s="5">
        <v>1983550</v>
      </c>
      <c r="F113" s="5">
        <v>1376114</v>
      </c>
      <c r="G113" s="5">
        <v>3359664</v>
      </c>
      <c r="H113" s="4">
        <v>0.59040130203496544</v>
      </c>
      <c r="I113" s="4">
        <v>0.40959869796503462</v>
      </c>
      <c r="J113" s="5">
        <v>161446.73573161106</v>
      </c>
      <c r="K113" s="5">
        <v>125997.42053722168</v>
      </c>
      <c r="L113" s="5">
        <v>287444.15626883268</v>
      </c>
      <c r="M113" s="5">
        <v>11.688058103563838</v>
      </c>
      <c r="N113" s="5">
        <v>20.22466713826995</v>
      </c>
      <c r="O113" s="5">
        <v>8.5557411773568029E-2</v>
      </c>
      <c r="P113" s="5">
        <v>4.3970537439124442</v>
      </c>
      <c r="Q113" s="5">
        <v>0</v>
      </c>
      <c r="R113" s="5">
        <v>24.621720882182395</v>
      </c>
    </row>
    <row r="114" spans="1:18" ht="20.100000000000001" customHeight="1" x14ac:dyDescent="0.25">
      <c r="A114" s="3">
        <v>110</v>
      </c>
      <c r="B114" s="3">
        <v>24</v>
      </c>
      <c r="C114" s="2" t="s">
        <v>229</v>
      </c>
      <c r="D114" s="2" t="s">
        <v>230</v>
      </c>
      <c r="E114" s="5">
        <v>280000</v>
      </c>
      <c r="F114" s="5">
        <v>203000</v>
      </c>
      <c r="G114" s="5">
        <v>483000</v>
      </c>
      <c r="H114" s="4">
        <v>0.57971014492753625</v>
      </c>
      <c r="I114" s="4">
        <v>0.42028985507246375</v>
      </c>
      <c r="J114" s="5">
        <v>17446.233982844373</v>
      </c>
      <c r="K114" s="5">
        <v>18794.230521814625</v>
      </c>
      <c r="L114" s="5">
        <v>36240.464504659001</v>
      </c>
      <c r="M114" s="5">
        <v>13.327643743029466</v>
      </c>
      <c r="N114" s="5">
        <v>20.752562111801243</v>
      </c>
      <c r="O114" s="5">
        <v>7.5032017607989651E-2</v>
      </c>
      <c r="P114" s="5">
        <v>3.8561219548069618</v>
      </c>
      <c r="Q114" s="5">
        <v>0</v>
      </c>
      <c r="R114" s="5">
        <v>24.608684066608205</v>
      </c>
    </row>
    <row r="115" spans="1:18" ht="20.100000000000001" customHeight="1" x14ac:dyDescent="0.25">
      <c r="A115" s="3">
        <v>111</v>
      </c>
      <c r="B115" s="3">
        <v>110</v>
      </c>
      <c r="C115" s="2" t="s">
        <v>231</v>
      </c>
      <c r="D115" s="2" t="s">
        <v>232</v>
      </c>
      <c r="E115" s="5">
        <v>254375</v>
      </c>
      <c r="F115" s="5">
        <v>184375</v>
      </c>
      <c r="G115" s="5">
        <v>438750</v>
      </c>
      <c r="H115" s="4">
        <v>0.57977207977207978</v>
      </c>
      <c r="I115" s="4">
        <v>0.42022792022792022</v>
      </c>
      <c r="J115" s="5">
        <v>10412.942188080207</v>
      </c>
      <c r="K115" s="5">
        <v>18705.307921809392</v>
      </c>
      <c r="L115" s="5">
        <v>29118.250109889595</v>
      </c>
      <c r="M115" s="5">
        <v>15.067869749871571</v>
      </c>
      <c r="N115" s="5">
        <v>20.749503968253968</v>
      </c>
      <c r="O115" s="5">
        <v>6.6366382016842376E-2</v>
      </c>
      <c r="P115" s="5">
        <v>3.4107687746490902</v>
      </c>
      <c r="Q115" s="5">
        <v>0</v>
      </c>
      <c r="R115" s="5">
        <v>24.160272742903057</v>
      </c>
    </row>
    <row r="116" spans="1:18" ht="20.100000000000001" customHeight="1" x14ac:dyDescent="0.25">
      <c r="A116" s="3">
        <v>112</v>
      </c>
      <c r="B116" s="3">
        <v>50</v>
      </c>
      <c r="C116" s="2" t="s">
        <v>233</v>
      </c>
      <c r="D116" s="2" t="s">
        <v>234</v>
      </c>
      <c r="E116" s="5">
        <v>623032</v>
      </c>
      <c r="F116" s="5">
        <v>415164</v>
      </c>
      <c r="G116" s="5">
        <v>1038196</v>
      </c>
      <c r="H116" s="4">
        <v>0.60011019113924535</v>
      </c>
      <c r="I116" s="4">
        <v>0.39988980886075459</v>
      </c>
      <c r="J116" s="5">
        <v>53197.2</v>
      </c>
      <c r="K116" s="5">
        <v>35602.903200000001</v>
      </c>
      <c r="L116" s="5">
        <v>88800.103199999998</v>
      </c>
      <c r="M116" s="5">
        <v>11.691382809113673</v>
      </c>
      <c r="N116" s="5">
        <v>19.745273401444155</v>
      </c>
      <c r="O116" s="5">
        <v>8.5533081614646941E-2</v>
      </c>
      <c r="P116" s="5">
        <v>4.3958033435770876</v>
      </c>
      <c r="Q116" s="5">
        <v>0</v>
      </c>
      <c r="R116" s="5">
        <v>24.141076745021245</v>
      </c>
    </row>
    <row r="117" spans="1:18" ht="20.100000000000001" customHeight="1" x14ac:dyDescent="0.25">
      <c r="A117" s="3">
        <v>113</v>
      </c>
      <c r="B117" s="3">
        <v>59</v>
      </c>
      <c r="C117" s="2" t="s">
        <v>235</v>
      </c>
      <c r="D117" s="2" t="s">
        <v>236</v>
      </c>
      <c r="E117" s="5">
        <v>731004</v>
      </c>
      <c r="F117" s="5">
        <v>313288</v>
      </c>
      <c r="G117" s="5">
        <v>1044292</v>
      </c>
      <c r="H117" s="4">
        <v>0.69999961696536983</v>
      </c>
      <c r="I117" s="4">
        <v>0.30000038303463017</v>
      </c>
      <c r="J117" s="5">
        <v>117349.64165712126</v>
      </c>
      <c r="K117" s="5">
        <v>64354.649205661539</v>
      </c>
      <c r="L117" s="5">
        <v>181704.2908627828</v>
      </c>
      <c r="M117" s="5">
        <v>5.7472060513343379</v>
      </c>
      <c r="N117" s="5">
        <v>14.813054627304568</v>
      </c>
      <c r="O117" s="5">
        <v>0.17399758962319237</v>
      </c>
      <c r="P117" s="5">
        <v>8.9422615413988087</v>
      </c>
      <c r="Q117" s="5">
        <v>0</v>
      </c>
      <c r="R117" s="5">
        <v>23.755316168703377</v>
      </c>
    </row>
    <row r="118" spans="1:18" ht="20.100000000000001" customHeight="1" x14ac:dyDescent="0.25">
      <c r="A118" s="3">
        <v>114</v>
      </c>
      <c r="B118" s="3">
        <v>131</v>
      </c>
      <c r="C118" s="2" t="s">
        <v>237</v>
      </c>
      <c r="D118" s="2" t="s">
        <v>238</v>
      </c>
      <c r="E118" s="5">
        <v>587353</v>
      </c>
      <c r="F118" s="5">
        <v>282800</v>
      </c>
      <c r="G118" s="5">
        <v>870153</v>
      </c>
      <c r="H118" s="4">
        <v>0.67499968396362475</v>
      </c>
      <c r="I118" s="4">
        <v>0.32500031603637519</v>
      </c>
      <c r="J118" s="5">
        <v>69764.715427934658</v>
      </c>
      <c r="K118" s="5">
        <v>60220.523999999998</v>
      </c>
      <c r="L118" s="5">
        <v>129985.23942793466</v>
      </c>
      <c r="M118" s="5">
        <v>6.6942446990869531</v>
      </c>
      <c r="N118" s="5">
        <v>16.047470962003235</v>
      </c>
      <c r="O118" s="5">
        <v>0.14938205054505893</v>
      </c>
      <c r="P118" s="5">
        <v>7.677194658024856</v>
      </c>
      <c r="Q118" s="5">
        <v>0</v>
      </c>
      <c r="R118" s="5">
        <v>23.724665620028091</v>
      </c>
    </row>
    <row r="119" spans="1:18" ht="20.100000000000001" customHeight="1" x14ac:dyDescent="0.25">
      <c r="A119" s="3">
        <v>115</v>
      </c>
      <c r="B119" s="3">
        <v>42</v>
      </c>
      <c r="C119" s="2" t="s">
        <v>239</v>
      </c>
      <c r="D119" s="2" t="s">
        <v>240</v>
      </c>
      <c r="E119" s="5">
        <v>827400</v>
      </c>
      <c r="F119" s="5">
        <v>511900</v>
      </c>
      <c r="G119" s="5">
        <v>1339300</v>
      </c>
      <c r="H119" s="4">
        <v>0.61778541028895695</v>
      </c>
      <c r="I119" s="4">
        <v>0.38221458971104311</v>
      </c>
      <c r="J119" s="5">
        <v>74372.94447261664</v>
      </c>
      <c r="K119" s="5">
        <v>50865.892527383367</v>
      </c>
      <c r="L119" s="5">
        <v>125238.837</v>
      </c>
      <c r="M119" s="5">
        <v>10.693967079876348</v>
      </c>
      <c r="N119" s="5">
        <v>18.872527893035809</v>
      </c>
      <c r="O119" s="5">
        <v>9.3510667512879855E-2</v>
      </c>
      <c r="P119" s="5">
        <v>4.8057955723514159</v>
      </c>
      <c r="Q119" s="5">
        <v>0</v>
      </c>
      <c r="R119" s="5">
        <v>23.678323465387223</v>
      </c>
    </row>
    <row r="120" spans="1:18" ht="20.100000000000001" customHeight="1" x14ac:dyDescent="0.25">
      <c r="A120" s="3">
        <v>116</v>
      </c>
      <c r="B120" s="3">
        <v>17</v>
      </c>
      <c r="C120" s="2" t="s">
        <v>241</v>
      </c>
      <c r="D120" s="2" t="s">
        <v>242</v>
      </c>
      <c r="E120" s="5">
        <v>709320</v>
      </c>
      <c r="F120" s="5">
        <v>408075.2</v>
      </c>
      <c r="G120" s="5">
        <v>1117395.2</v>
      </c>
      <c r="H120" s="4">
        <v>0.63479778685285204</v>
      </c>
      <c r="I120" s="4">
        <v>0.36520221314714796</v>
      </c>
      <c r="J120" s="5">
        <v>122229.46521000001</v>
      </c>
      <c r="K120" s="5">
        <v>0</v>
      </c>
      <c r="L120" s="5">
        <v>122229.46521000001</v>
      </c>
      <c r="M120" s="5">
        <v>9.1417826142021124</v>
      </c>
      <c r="N120" s="5">
        <v>18.032511420949621</v>
      </c>
      <c r="O120" s="5">
        <v>0.10938785597969278</v>
      </c>
      <c r="P120" s="5">
        <v>5.6217722311073688</v>
      </c>
      <c r="Q120" s="5">
        <v>0</v>
      </c>
      <c r="R120" s="5">
        <v>23.654283652056989</v>
      </c>
    </row>
    <row r="121" spans="1:18" ht="20.100000000000001" customHeight="1" x14ac:dyDescent="0.25">
      <c r="A121" s="3">
        <v>117</v>
      </c>
      <c r="B121" s="3">
        <v>94</v>
      </c>
      <c r="C121" s="2" t="s">
        <v>243</v>
      </c>
      <c r="D121" s="2" t="s">
        <v>244</v>
      </c>
      <c r="E121" s="5">
        <v>90000</v>
      </c>
      <c r="F121" s="5">
        <v>45000</v>
      </c>
      <c r="G121" s="5">
        <v>135000</v>
      </c>
      <c r="H121" s="4">
        <v>0.66666666666666663</v>
      </c>
      <c r="I121" s="4">
        <v>0.33333333333333331</v>
      </c>
      <c r="J121" s="5">
        <v>10257.342000000001</v>
      </c>
      <c r="K121" s="5">
        <v>8352.9599999999991</v>
      </c>
      <c r="L121" s="5">
        <v>18610.302</v>
      </c>
      <c r="M121" s="5">
        <v>7.254046710257577</v>
      </c>
      <c r="N121" s="5">
        <v>16.458928571428572</v>
      </c>
      <c r="O121" s="5">
        <v>0.13785408888888889</v>
      </c>
      <c r="P121" s="5">
        <v>7.0847378981816203</v>
      </c>
      <c r="Q121" s="5">
        <v>0</v>
      </c>
      <c r="R121" s="5">
        <v>23.543666469610194</v>
      </c>
    </row>
    <row r="122" spans="1:18" ht="20.100000000000001" customHeight="1" x14ac:dyDescent="0.25">
      <c r="A122" s="3">
        <v>118</v>
      </c>
      <c r="B122" s="3">
        <v>118</v>
      </c>
      <c r="C122" s="2" t="s">
        <v>245</v>
      </c>
      <c r="D122" s="2" t="s">
        <v>246</v>
      </c>
      <c r="E122" s="5">
        <v>574000</v>
      </c>
      <c r="F122" s="5">
        <v>276000</v>
      </c>
      <c r="G122" s="5">
        <v>850000</v>
      </c>
      <c r="H122" s="4">
        <v>0.67529411764705882</v>
      </c>
      <c r="I122" s="4">
        <v>0.32470588235294118</v>
      </c>
      <c r="J122" s="5">
        <v>82720.5</v>
      </c>
      <c r="K122" s="5">
        <v>38128.200000000004</v>
      </c>
      <c r="L122" s="5">
        <v>120848.70000000001</v>
      </c>
      <c r="M122" s="5">
        <v>7.0335882802214664</v>
      </c>
      <c r="N122" s="5">
        <v>16.032932773109245</v>
      </c>
      <c r="O122" s="5">
        <v>0.14217494117647062</v>
      </c>
      <c r="P122" s="5">
        <v>7.306799544673285</v>
      </c>
      <c r="Q122" s="5">
        <v>0</v>
      </c>
      <c r="R122" s="5">
        <v>23.339732317782531</v>
      </c>
    </row>
    <row r="123" spans="1:18" ht="20.100000000000001" customHeight="1" x14ac:dyDescent="0.25">
      <c r="A123" s="3">
        <v>119</v>
      </c>
      <c r="B123" s="3">
        <v>60</v>
      </c>
      <c r="C123" s="2" t="s">
        <v>247</v>
      </c>
      <c r="D123" s="2" t="s">
        <v>248</v>
      </c>
      <c r="E123" s="5">
        <v>2344500</v>
      </c>
      <c r="F123" s="5">
        <v>1262469</v>
      </c>
      <c r="G123" s="5">
        <v>3606969</v>
      </c>
      <c r="H123" s="4">
        <v>0.64999172435360553</v>
      </c>
      <c r="I123" s="4">
        <v>0.35000827564639453</v>
      </c>
      <c r="J123" s="5">
        <v>240612.81188078283</v>
      </c>
      <c r="K123" s="5">
        <v>170404.23</v>
      </c>
      <c r="L123" s="5">
        <v>411017.04188078281</v>
      </c>
      <c r="M123" s="5">
        <v>8.775716411890814</v>
      </c>
      <c r="N123" s="5">
        <v>17.282283624818671</v>
      </c>
      <c r="O123" s="5">
        <v>0.11395081074463984</v>
      </c>
      <c r="P123" s="5">
        <v>5.856276254973972</v>
      </c>
      <c r="Q123" s="5">
        <v>0</v>
      </c>
      <c r="R123" s="5">
        <v>23.138559879792645</v>
      </c>
    </row>
    <row r="124" spans="1:18" ht="20.100000000000001" customHeight="1" x14ac:dyDescent="0.25">
      <c r="A124" s="3">
        <v>120</v>
      </c>
      <c r="B124" s="3">
        <v>46</v>
      </c>
      <c r="C124" s="2" t="s">
        <v>249</v>
      </c>
      <c r="D124" s="2" t="s">
        <v>250</v>
      </c>
      <c r="E124" s="5">
        <v>2996000</v>
      </c>
      <c r="F124" s="5">
        <v>1801120</v>
      </c>
      <c r="G124" s="5">
        <v>4797120</v>
      </c>
      <c r="H124" s="4">
        <v>0.62454139150156762</v>
      </c>
      <c r="I124" s="4">
        <v>0.37545860849843238</v>
      </c>
      <c r="J124" s="5">
        <v>232610.046</v>
      </c>
      <c r="K124" s="5">
        <v>193728.5877</v>
      </c>
      <c r="L124" s="5">
        <v>426338.63369999995</v>
      </c>
      <c r="M124" s="5">
        <v>11.251900768100624</v>
      </c>
      <c r="N124" s="5">
        <v>18.538939256410991</v>
      </c>
      <c r="O124" s="5">
        <v>8.8873873011306767E-2</v>
      </c>
      <c r="P124" s="5">
        <v>4.5674967014499321</v>
      </c>
      <c r="Q124" s="5">
        <v>0</v>
      </c>
      <c r="R124" s="5">
        <v>23.106435957860924</v>
      </c>
    </row>
    <row r="125" spans="1:18" ht="20.100000000000001" customHeight="1" x14ac:dyDescent="0.25">
      <c r="A125" s="3">
        <v>121</v>
      </c>
      <c r="B125" s="3">
        <v>107</v>
      </c>
      <c r="C125" s="2" t="s">
        <v>251</v>
      </c>
      <c r="D125" s="2" t="s">
        <v>252</v>
      </c>
      <c r="E125" s="5">
        <v>555086</v>
      </c>
      <c r="F125" s="5">
        <v>237893</v>
      </c>
      <c r="G125" s="5">
        <v>792979</v>
      </c>
      <c r="H125" s="4">
        <v>0.70000088274721017</v>
      </c>
      <c r="I125" s="4">
        <v>0.29999911725278977</v>
      </c>
      <c r="J125" s="5">
        <v>8832.8295646992956</v>
      </c>
      <c r="K125" s="5">
        <v>119117.52</v>
      </c>
      <c r="L125" s="5">
        <v>127950.3495646993</v>
      </c>
      <c r="M125" s="5">
        <v>6.1975524310625092</v>
      </c>
      <c r="N125" s="5">
        <v>14.812992127065877</v>
      </c>
      <c r="O125" s="5">
        <v>0.16135402017543882</v>
      </c>
      <c r="P125" s="5">
        <v>8.2924703284084575</v>
      </c>
      <c r="Q125" s="5">
        <v>0</v>
      </c>
      <c r="R125" s="5">
        <v>23.105462455474335</v>
      </c>
    </row>
    <row r="126" spans="1:18" ht="20.100000000000001" customHeight="1" x14ac:dyDescent="0.25">
      <c r="A126" s="3">
        <v>122</v>
      </c>
      <c r="B126" s="3">
        <v>185</v>
      </c>
      <c r="C126" s="2" t="s">
        <v>253</v>
      </c>
      <c r="D126" s="2" t="s">
        <v>254</v>
      </c>
      <c r="E126" s="5">
        <v>197947.18</v>
      </c>
      <c r="F126" s="5">
        <v>84834.5</v>
      </c>
      <c r="G126" s="5">
        <v>282781.68</v>
      </c>
      <c r="H126" s="4">
        <v>0.70000001414518787</v>
      </c>
      <c r="I126" s="4">
        <v>0.29999998585481208</v>
      </c>
      <c r="J126" s="5">
        <v>37637.827499999999</v>
      </c>
      <c r="K126" s="5">
        <v>6594.1485729306969</v>
      </c>
      <c r="L126" s="5">
        <v>44231.976072930694</v>
      </c>
      <c r="M126" s="5">
        <v>6.3931505012062564</v>
      </c>
      <c r="N126" s="5">
        <v>14.813035015841804</v>
      </c>
      <c r="O126" s="5">
        <v>0.15641740325232772</v>
      </c>
      <c r="P126" s="5">
        <v>8.0387626779073571</v>
      </c>
      <c r="Q126" s="5">
        <v>0</v>
      </c>
      <c r="R126" s="5">
        <v>22.851797693749162</v>
      </c>
    </row>
    <row r="127" spans="1:18" ht="20.100000000000001" customHeight="1" x14ac:dyDescent="0.25">
      <c r="A127" s="3">
        <v>123</v>
      </c>
      <c r="B127" s="3">
        <v>37</v>
      </c>
      <c r="C127" s="2" t="s">
        <v>255</v>
      </c>
      <c r="D127" s="2" t="s">
        <v>256</v>
      </c>
      <c r="E127" s="5">
        <v>1660440</v>
      </c>
      <c r="F127" s="5">
        <v>988361</v>
      </c>
      <c r="G127" s="5">
        <v>2648801</v>
      </c>
      <c r="H127" s="4">
        <v>0.62686475880974069</v>
      </c>
      <c r="I127" s="4">
        <v>0.37313524119025931</v>
      </c>
      <c r="J127" s="5">
        <v>86823.171020260124</v>
      </c>
      <c r="K127" s="5">
        <v>135601.42640985039</v>
      </c>
      <c r="L127" s="5">
        <v>222424.59743011053</v>
      </c>
      <c r="M127" s="5">
        <v>11.908759330596505</v>
      </c>
      <c r="N127" s="5">
        <v>18.424218846699752</v>
      </c>
      <c r="O127" s="5">
        <v>8.3971803631194095E-2</v>
      </c>
      <c r="P127" s="5">
        <v>4.3155645535047791</v>
      </c>
      <c r="Q127" s="5">
        <v>0</v>
      </c>
      <c r="R127" s="5">
        <v>22.73978340020453</v>
      </c>
    </row>
    <row r="128" spans="1:18" ht="20.100000000000001" customHeight="1" x14ac:dyDescent="0.25">
      <c r="A128" s="3">
        <v>124</v>
      </c>
      <c r="B128" s="3">
        <v>92</v>
      </c>
      <c r="C128" s="2" t="s">
        <v>257</v>
      </c>
      <c r="D128" s="2" t="s">
        <v>258</v>
      </c>
      <c r="E128" s="5">
        <v>445000</v>
      </c>
      <c r="F128" s="5">
        <v>215000</v>
      </c>
      <c r="G128" s="5">
        <v>660000</v>
      </c>
      <c r="H128" s="4">
        <v>0.6742424242424242</v>
      </c>
      <c r="I128" s="4">
        <v>0.32575757575757575</v>
      </c>
      <c r="J128" s="5">
        <v>47812.449000000001</v>
      </c>
      <c r="K128" s="5">
        <v>37272.797999999995</v>
      </c>
      <c r="L128" s="5">
        <v>85085.247000000003</v>
      </c>
      <c r="M128" s="5">
        <v>7.7569264152221358</v>
      </c>
      <c r="N128" s="5">
        <v>16.084862012987013</v>
      </c>
      <c r="O128" s="5">
        <v>0.12891704090909092</v>
      </c>
      <c r="P128" s="5">
        <v>6.6254360158023777</v>
      </c>
      <c r="Q128" s="5">
        <v>0</v>
      </c>
      <c r="R128" s="5">
        <v>22.710298028789392</v>
      </c>
    </row>
    <row r="129" spans="1:18" ht="20.100000000000001" customHeight="1" x14ac:dyDescent="0.25">
      <c r="A129" s="3">
        <v>125</v>
      </c>
      <c r="B129" s="3">
        <v>84</v>
      </c>
      <c r="C129" s="2" t="s">
        <v>259</v>
      </c>
      <c r="D129" s="2" t="s">
        <v>260</v>
      </c>
      <c r="E129" s="5">
        <v>2140236</v>
      </c>
      <c r="F129" s="5">
        <v>917244</v>
      </c>
      <c r="G129" s="5">
        <v>3057480</v>
      </c>
      <c r="H129" s="4">
        <v>0.7</v>
      </c>
      <c r="I129" s="4">
        <v>0.3</v>
      </c>
      <c r="J129" s="5">
        <v>274632.06000000006</v>
      </c>
      <c r="K129" s="5">
        <v>186948.33000000002</v>
      </c>
      <c r="L129" s="5">
        <v>461580.39</v>
      </c>
      <c r="M129" s="5">
        <v>6.6239382483298304</v>
      </c>
      <c r="N129" s="5">
        <v>14.813035714285714</v>
      </c>
      <c r="O129" s="5">
        <v>0.15096759095725892</v>
      </c>
      <c r="P129" s="5">
        <v>7.758680367574363</v>
      </c>
      <c r="Q129" s="5">
        <v>0</v>
      </c>
      <c r="R129" s="5">
        <v>22.571716081860078</v>
      </c>
    </row>
    <row r="130" spans="1:18" ht="20.100000000000001" customHeight="1" x14ac:dyDescent="0.25">
      <c r="A130" s="3">
        <v>126</v>
      </c>
      <c r="B130" s="3">
        <v>26</v>
      </c>
      <c r="C130" s="2" t="s">
        <v>327</v>
      </c>
      <c r="D130" s="2" t="s">
        <v>328</v>
      </c>
      <c r="E130" s="5">
        <v>1600000</v>
      </c>
      <c r="F130" s="5">
        <v>877706.88</v>
      </c>
      <c r="G130" s="5">
        <v>2477706.88</v>
      </c>
      <c r="H130" s="4">
        <v>0.64575838769112193</v>
      </c>
      <c r="I130" s="4">
        <v>0.35424161230887813</v>
      </c>
      <c r="J130" s="5">
        <v>125817.8805</v>
      </c>
      <c r="K130" s="5">
        <v>117323.05440000001</v>
      </c>
      <c r="L130" s="5">
        <v>243140.93489999999</v>
      </c>
      <c r="M130" s="5">
        <v>10.190414382584493</v>
      </c>
      <c r="N130" s="5">
        <v>17.491312182058554</v>
      </c>
      <c r="O130" s="5">
        <v>9.8131436314210022E-2</v>
      </c>
      <c r="P130" s="5">
        <v>5.0432708341255168</v>
      </c>
      <c r="Q130" s="5">
        <v>0</v>
      </c>
      <c r="R130" s="5">
        <v>22.534583016184072</v>
      </c>
    </row>
    <row r="131" spans="1:18" ht="20.100000000000001" customHeight="1" x14ac:dyDescent="0.25">
      <c r="A131" s="3">
        <v>127</v>
      </c>
      <c r="B131" s="3">
        <v>22</v>
      </c>
      <c r="C131" s="2" t="s">
        <v>261</v>
      </c>
      <c r="D131" s="2" t="s">
        <v>262</v>
      </c>
      <c r="E131" s="5">
        <v>1740531.52</v>
      </c>
      <c r="F131" s="5">
        <v>937209.27999999991</v>
      </c>
      <c r="G131" s="5">
        <v>2677740.7999999998</v>
      </c>
      <c r="H131" s="4">
        <v>0.65</v>
      </c>
      <c r="I131" s="4">
        <v>0.35</v>
      </c>
      <c r="J131" s="5">
        <v>123683.69159999999</v>
      </c>
      <c r="K131" s="5">
        <v>148846.09586464515</v>
      </c>
      <c r="L131" s="5">
        <v>272529.78746464517</v>
      </c>
      <c r="M131" s="5">
        <v>9.8254977003105708</v>
      </c>
      <c r="N131" s="5">
        <v>17.281874999999999</v>
      </c>
      <c r="O131" s="5">
        <v>0.10177601486471177</v>
      </c>
      <c r="P131" s="5">
        <v>5.230576731163155</v>
      </c>
      <c r="Q131" s="5">
        <v>0</v>
      </c>
      <c r="R131" s="5">
        <v>22.512451731163154</v>
      </c>
    </row>
    <row r="132" spans="1:18" ht="20.100000000000001" customHeight="1" x14ac:dyDescent="0.25">
      <c r="A132" s="3">
        <v>128</v>
      </c>
      <c r="B132" s="3">
        <v>108</v>
      </c>
      <c r="C132" s="2" t="s">
        <v>263</v>
      </c>
      <c r="D132" s="2" t="s">
        <v>264</v>
      </c>
      <c r="E132" s="5">
        <v>3500000</v>
      </c>
      <c r="F132" s="5">
        <v>1594791.68</v>
      </c>
      <c r="G132" s="5">
        <v>5094791.68</v>
      </c>
      <c r="H132" s="4">
        <v>0.68697607671369998</v>
      </c>
      <c r="I132" s="4">
        <v>0.31302392328630008</v>
      </c>
      <c r="J132" s="5">
        <v>542719.27404000005</v>
      </c>
      <c r="K132" s="5">
        <v>151108.09478619779</v>
      </c>
      <c r="L132" s="5">
        <v>693827.36882619781</v>
      </c>
      <c r="M132" s="5">
        <v>7.3430249495912197</v>
      </c>
      <c r="N132" s="5">
        <v>15.456115183552649</v>
      </c>
      <c r="O132" s="5">
        <v>0.13618365821508877</v>
      </c>
      <c r="P132" s="5">
        <v>6.9988894217501709</v>
      </c>
      <c r="Q132" s="5">
        <v>0</v>
      </c>
      <c r="R132" s="5">
        <v>22.455004605302818</v>
      </c>
    </row>
    <row r="133" spans="1:18" ht="20.100000000000001" customHeight="1" x14ac:dyDescent="0.25">
      <c r="A133" s="3">
        <v>129</v>
      </c>
      <c r="B133" s="3">
        <v>153</v>
      </c>
      <c r="C133" s="2" t="s">
        <v>265</v>
      </c>
      <c r="D133" s="2" t="s">
        <v>266</v>
      </c>
      <c r="E133" s="5">
        <v>400000</v>
      </c>
      <c r="F133" s="5">
        <v>200000</v>
      </c>
      <c r="G133" s="5">
        <v>600000</v>
      </c>
      <c r="H133" s="4">
        <v>0.66666666666666663</v>
      </c>
      <c r="I133" s="4">
        <v>0.33333333333333331</v>
      </c>
      <c r="J133" s="5">
        <v>20315.733729183146</v>
      </c>
      <c r="K133" s="5">
        <v>49379.998918658646</v>
      </c>
      <c r="L133" s="5">
        <v>69695.732647841796</v>
      </c>
      <c r="M133" s="5">
        <v>8.6088484503301892</v>
      </c>
      <c r="N133" s="5">
        <v>16.458928571428572</v>
      </c>
      <c r="O133" s="5">
        <v>0.11615955441306966</v>
      </c>
      <c r="P133" s="5">
        <v>5.9697902617126921</v>
      </c>
      <c r="Q133" s="5">
        <v>0</v>
      </c>
      <c r="R133" s="5">
        <v>22.428718833141264</v>
      </c>
    </row>
    <row r="134" spans="1:18" ht="20.100000000000001" customHeight="1" x14ac:dyDescent="0.25">
      <c r="A134" s="3">
        <v>130</v>
      </c>
      <c r="B134" s="3">
        <v>82</v>
      </c>
      <c r="C134" s="2" t="s">
        <v>267</v>
      </c>
      <c r="D134" s="2" t="s">
        <v>268</v>
      </c>
      <c r="E134" s="5">
        <v>1200000</v>
      </c>
      <c r="F134" s="5">
        <v>722400</v>
      </c>
      <c r="G134" s="5">
        <v>1922400</v>
      </c>
      <c r="H134" s="4">
        <v>0.62421972534332082</v>
      </c>
      <c r="I134" s="4">
        <v>0.37578027465667913</v>
      </c>
      <c r="J134" s="5">
        <v>77426.388000000006</v>
      </c>
      <c r="K134" s="5">
        <v>65182.827000000005</v>
      </c>
      <c r="L134" s="5">
        <v>142609.215</v>
      </c>
      <c r="M134" s="5">
        <v>13.480194810692984</v>
      </c>
      <c r="N134" s="5">
        <v>18.554822097378274</v>
      </c>
      <c r="O134" s="5">
        <v>7.4182904182272164E-2</v>
      </c>
      <c r="P134" s="5">
        <v>3.8124834518396384</v>
      </c>
      <c r="Q134" s="5">
        <v>0</v>
      </c>
      <c r="R134" s="5">
        <v>22.367305549217914</v>
      </c>
    </row>
    <row r="135" spans="1:18" ht="20.100000000000001" customHeight="1" x14ac:dyDescent="0.25">
      <c r="A135" s="3">
        <v>131</v>
      </c>
      <c r="B135" s="3">
        <v>97</v>
      </c>
      <c r="C135" s="2" t="s">
        <v>269</v>
      </c>
      <c r="D135" s="2" t="s">
        <v>270</v>
      </c>
      <c r="E135" s="5">
        <v>1294067</v>
      </c>
      <c r="F135" s="5">
        <v>554600</v>
      </c>
      <c r="G135" s="5">
        <v>1848667</v>
      </c>
      <c r="H135" s="4">
        <v>0.70000005409303023</v>
      </c>
      <c r="I135" s="4">
        <v>0.29999994590696971</v>
      </c>
      <c r="J135" s="5">
        <v>226561.52304000003</v>
      </c>
      <c r="K135" s="5">
        <v>45109.131386653826</v>
      </c>
      <c r="L135" s="5">
        <v>271670.65442665387</v>
      </c>
      <c r="M135" s="5">
        <v>6.8048093155350591</v>
      </c>
      <c r="N135" s="5">
        <v>14.813033043345751</v>
      </c>
      <c r="O135" s="5">
        <v>0.1469548893481919</v>
      </c>
      <c r="P135" s="5">
        <v>7.5524555149567121</v>
      </c>
      <c r="Q135" s="5">
        <v>0</v>
      </c>
      <c r="R135" s="5">
        <v>22.365488558302463</v>
      </c>
    </row>
    <row r="136" spans="1:18" ht="20.100000000000001" customHeight="1" x14ac:dyDescent="0.25">
      <c r="A136" s="3">
        <v>132</v>
      </c>
      <c r="B136" s="3">
        <v>183</v>
      </c>
      <c r="C136" s="2" t="s">
        <v>271</v>
      </c>
      <c r="D136" s="2" t="s">
        <v>272</v>
      </c>
      <c r="E136" s="5">
        <v>5365252</v>
      </c>
      <c r="F136" s="5">
        <v>2477474</v>
      </c>
      <c r="G136" s="5">
        <v>7842726</v>
      </c>
      <c r="H136" s="4">
        <v>0.68410550107194867</v>
      </c>
      <c r="I136" s="4">
        <v>0.31589449892805127</v>
      </c>
      <c r="J136" s="5">
        <v>860793.48384929798</v>
      </c>
      <c r="K136" s="5">
        <v>168647.25799080293</v>
      </c>
      <c r="L136" s="5">
        <v>1029440.741840101</v>
      </c>
      <c r="M136" s="5">
        <v>7.6184336613502524</v>
      </c>
      <c r="N136" s="5">
        <v>15.597854981892047</v>
      </c>
      <c r="O136" s="5">
        <v>0.1312605772329801</v>
      </c>
      <c r="P136" s="5">
        <v>6.7458774241308985</v>
      </c>
      <c r="Q136" s="5">
        <v>0</v>
      </c>
      <c r="R136" s="5">
        <v>22.343732406022944</v>
      </c>
    </row>
    <row r="137" spans="1:18" ht="20.100000000000001" customHeight="1" x14ac:dyDescent="0.25">
      <c r="A137" s="3">
        <v>133</v>
      </c>
      <c r="B137" s="3">
        <v>135</v>
      </c>
      <c r="C137" s="2" t="s">
        <v>273</v>
      </c>
      <c r="D137" s="2" t="s">
        <v>274</v>
      </c>
      <c r="E137" s="5">
        <v>1648904.28</v>
      </c>
      <c r="F137" s="5">
        <v>887871.53</v>
      </c>
      <c r="G137" s="5">
        <v>2536775.81</v>
      </c>
      <c r="H137" s="4">
        <v>0.65000000137970415</v>
      </c>
      <c r="I137" s="4">
        <v>0.3499999986202959</v>
      </c>
      <c r="J137" s="5">
        <v>151709.97086980165</v>
      </c>
      <c r="K137" s="5">
        <v>94364.365641152137</v>
      </c>
      <c r="L137" s="5">
        <v>246074.33651095376</v>
      </c>
      <c r="M137" s="5">
        <v>10.308981610876264</v>
      </c>
      <c r="N137" s="5">
        <v>17.281874931874647</v>
      </c>
      <c r="O137" s="5">
        <v>9.7002792103632426E-2</v>
      </c>
      <c r="P137" s="5">
        <v>4.9852664000409588</v>
      </c>
      <c r="Q137" s="5">
        <v>0</v>
      </c>
      <c r="R137" s="5">
        <v>22.267141331915607</v>
      </c>
    </row>
    <row r="138" spans="1:18" ht="20.100000000000001" customHeight="1" x14ac:dyDescent="0.25">
      <c r="A138" s="3">
        <v>134</v>
      </c>
      <c r="B138" s="3">
        <v>125</v>
      </c>
      <c r="C138" s="2" t="s">
        <v>275</v>
      </c>
      <c r="D138" s="2" t="s">
        <v>276</v>
      </c>
      <c r="E138" s="5">
        <v>950000</v>
      </c>
      <c r="F138" s="5">
        <v>439546.25</v>
      </c>
      <c r="G138" s="5">
        <v>1389546.25</v>
      </c>
      <c r="H138" s="4">
        <v>0.68367641595232975</v>
      </c>
      <c r="I138" s="4">
        <v>0.31632358404767025</v>
      </c>
      <c r="J138" s="5">
        <v>141154.26120000001</v>
      </c>
      <c r="K138" s="5">
        <v>38051.43</v>
      </c>
      <c r="L138" s="5">
        <v>179205.6912</v>
      </c>
      <c r="M138" s="5">
        <v>7.7539180853872347</v>
      </c>
      <c r="N138" s="5">
        <v>15.619041825896661</v>
      </c>
      <c r="O138" s="5">
        <v>0.1289670575556589</v>
      </c>
      <c r="P138" s="5">
        <v>6.6280065223019395</v>
      </c>
      <c r="Q138" s="5">
        <v>0</v>
      </c>
      <c r="R138" s="5">
        <v>22.2470483481986</v>
      </c>
    </row>
    <row r="139" spans="1:18" ht="20.100000000000001" customHeight="1" x14ac:dyDescent="0.25">
      <c r="A139" s="3">
        <v>135</v>
      </c>
      <c r="B139" s="3">
        <v>16</v>
      </c>
      <c r="C139" s="2" t="s">
        <v>277</v>
      </c>
      <c r="D139" s="2" t="s">
        <v>278</v>
      </c>
      <c r="E139" s="5">
        <v>232895</v>
      </c>
      <c r="F139" s="5">
        <v>153736.6</v>
      </c>
      <c r="G139" s="5">
        <v>386631.6</v>
      </c>
      <c r="H139" s="4">
        <v>0.60236928383505128</v>
      </c>
      <c r="I139" s="4">
        <v>0.39763071616494877</v>
      </c>
      <c r="J139" s="5">
        <v>14580.892322202308</v>
      </c>
      <c r="K139" s="5">
        <v>3869.0186235355472</v>
      </c>
      <c r="L139" s="5">
        <v>18449.910945737854</v>
      </c>
      <c r="M139" s="5">
        <v>20.955743425380405</v>
      </c>
      <c r="N139" s="5">
        <v>19.633726665494638</v>
      </c>
      <c r="O139" s="5">
        <v>4.7719614604025788E-2</v>
      </c>
      <c r="P139" s="5">
        <v>2.4524550907173865</v>
      </c>
      <c r="Q139" s="5">
        <v>0</v>
      </c>
      <c r="R139" s="5">
        <v>22.086181756212024</v>
      </c>
    </row>
    <row r="140" spans="1:18" ht="20.100000000000001" customHeight="1" x14ac:dyDescent="0.25">
      <c r="A140" s="3">
        <v>136</v>
      </c>
      <c r="B140" s="3">
        <v>35</v>
      </c>
      <c r="C140" s="2" t="s">
        <v>279</v>
      </c>
      <c r="D140" s="2" t="s">
        <v>280</v>
      </c>
      <c r="E140" s="5">
        <v>356263.2</v>
      </c>
      <c r="F140" s="5">
        <v>274876.28999999998</v>
      </c>
      <c r="G140" s="5">
        <v>631139.49</v>
      </c>
      <c r="H140" s="4">
        <v>0.56447616675039625</v>
      </c>
      <c r="I140" s="4">
        <v>0.43552383324960381</v>
      </c>
      <c r="J140" s="5">
        <v>0</v>
      </c>
      <c r="K140" s="5">
        <v>7039.3812000000007</v>
      </c>
      <c r="L140" s="5">
        <v>7039.3812000000007</v>
      </c>
      <c r="M140" s="5">
        <v>89.658376506162213</v>
      </c>
      <c r="N140" s="5">
        <v>21.504766987829992</v>
      </c>
      <c r="O140" s="5">
        <v>1.1153447552457858E-2</v>
      </c>
      <c r="P140" s="5">
        <v>0.57320934915444655</v>
      </c>
      <c r="Q140" s="5">
        <v>0</v>
      </c>
      <c r="R140" s="5">
        <v>22.077976336984438</v>
      </c>
    </row>
    <row r="141" spans="1:18" ht="20.100000000000001" customHeight="1" x14ac:dyDescent="0.25">
      <c r="A141" s="3">
        <v>137</v>
      </c>
      <c r="B141" s="3">
        <v>70</v>
      </c>
      <c r="C141" s="2" t="s">
        <v>281</v>
      </c>
      <c r="D141" s="2" t="s">
        <v>282</v>
      </c>
      <c r="E141" s="5">
        <v>827000</v>
      </c>
      <c r="F141" s="5">
        <v>426000</v>
      </c>
      <c r="G141" s="5">
        <v>1253000</v>
      </c>
      <c r="H141" s="4">
        <v>0.66001596169193932</v>
      </c>
      <c r="I141" s="4">
        <v>0.33998403830806068</v>
      </c>
      <c r="J141" s="5">
        <v>52033.647476494312</v>
      </c>
      <c r="K141" s="5">
        <v>76840.825640231429</v>
      </c>
      <c r="L141" s="5">
        <v>128874.47311672574</v>
      </c>
      <c r="M141" s="5">
        <v>9.7226391673789241</v>
      </c>
      <c r="N141" s="5">
        <v>16.787319005814616</v>
      </c>
      <c r="O141" s="5">
        <v>0.10285273193673243</v>
      </c>
      <c r="P141" s="5">
        <v>5.2859124727958333</v>
      </c>
      <c r="Q141" s="5">
        <v>0</v>
      </c>
      <c r="R141" s="5">
        <v>22.073231478610449</v>
      </c>
    </row>
    <row r="142" spans="1:18" ht="20.100000000000001" customHeight="1" x14ac:dyDescent="0.25">
      <c r="A142" s="3">
        <v>138</v>
      </c>
      <c r="B142" s="3">
        <v>12</v>
      </c>
      <c r="C142" s="2" t="s">
        <v>283</v>
      </c>
      <c r="D142" s="2" t="s">
        <v>284</v>
      </c>
      <c r="E142" s="5">
        <v>384964.7</v>
      </c>
      <c r="F142" s="5">
        <v>166270.6</v>
      </c>
      <c r="G142" s="5">
        <v>551235.30000000005</v>
      </c>
      <c r="H142" s="4">
        <v>0.69836728525912617</v>
      </c>
      <c r="I142" s="4">
        <v>0.30163271474087378</v>
      </c>
      <c r="J142" s="5">
        <v>61661.081718878653</v>
      </c>
      <c r="K142" s="5">
        <v>15219.319711215618</v>
      </c>
      <c r="L142" s="5">
        <v>76880.401430094265</v>
      </c>
      <c r="M142" s="5">
        <v>7.1700367030630909</v>
      </c>
      <c r="N142" s="5">
        <v>14.893653920178393</v>
      </c>
      <c r="O142" s="5">
        <v>0.13946930000690133</v>
      </c>
      <c r="P142" s="5">
        <v>7.1677484748977784</v>
      </c>
      <c r="Q142" s="5">
        <v>0</v>
      </c>
      <c r="R142" s="5">
        <v>22.061402395076172</v>
      </c>
    </row>
    <row r="143" spans="1:18" ht="20.100000000000001" customHeight="1" x14ac:dyDescent="0.25">
      <c r="A143" s="3">
        <v>139</v>
      </c>
      <c r="B143" s="3">
        <v>169</v>
      </c>
      <c r="C143" s="2" t="s">
        <v>285</v>
      </c>
      <c r="D143" s="2" t="s">
        <v>286</v>
      </c>
      <c r="E143" s="5">
        <v>293000</v>
      </c>
      <c r="F143" s="5">
        <v>157000</v>
      </c>
      <c r="G143" s="5">
        <v>450000</v>
      </c>
      <c r="H143" s="4">
        <v>0.65111111111111108</v>
      </c>
      <c r="I143" s="4">
        <v>0.34888888888888892</v>
      </c>
      <c r="J143" s="5">
        <v>42306.319049999998</v>
      </c>
      <c r="K143" s="5">
        <v>0</v>
      </c>
      <c r="L143" s="5">
        <v>42306.319049999998</v>
      </c>
      <c r="M143" s="5">
        <v>10.636708891363595</v>
      </c>
      <c r="N143" s="5">
        <v>17.227011904761905</v>
      </c>
      <c r="O143" s="5">
        <v>9.4014042333333325E-2</v>
      </c>
      <c r="P143" s="5">
        <v>4.8316655243869446</v>
      </c>
      <c r="Q143" s="5">
        <v>0</v>
      </c>
      <c r="R143" s="5">
        <v>22.058677429148851</v>
      </c>
    </row>
    <row r="144" spans="1:18" ht="20.100000000000001" customHeight="1" x14ac:dyDescent="0.25">
      <c r="A144" s="3">
        <v>140</v>
      </c>
      <c r="B144" s="3">
        <v>48</v>
      </c>
      <c r="C144" s="2" t="s">
        <v>287</v>
      </c>
      <c r="D144" s="2" t="s">
        <v>288</v>
      </c>
      <c r="E144" s="5">
        <v>916200</v>
      </c>
      <c r="F144" s="5">
        <v>582860</v>
      </c>
      <c r="G144" s="5">
        <v>1499060</v>
      </c>
      <c r="H144" s="4">
        <v>0.61118300801835812</v>
      </c>
      <c r="I144" s="4">
        <v>0.38881699198164182</v>
      </c>
      <c r="J144" s="5">
        <v>60733.68</v>
      </c>
      <c r="K144" s="5">
        <v>20514.684000000001</v>
      </c>
      <c r="L144" s="5">
        <v>81248.364000000001</v>
      </c>
      <c r="M144" s="5">
        <v>18.450340735476225</v>
      </c>
      <c r="N144" s="5">
        <v>19.198533295150675</v>
      </c>
      <c r="O144" s="5">
        <v>5.4199541045721986E-2</v>
      </c>
      <c r="P144" s="5">
        <v>2.7854780776228871</v>
      </c>
      <c r="Q144" s="5">
        <v>0</v>
      </c>
      <c r="R144" s="5">
        <v>21.984011372773562</v>
      </c>
    </row>
    <row r="145" spans="1:18" ht="20.100000000000001" customHeight="1" x14ac:dyDescent="0.25">
      <c r="A145" s="3">
        <v>141</v>
      </c>
      <c r="B145" s="3">
        <v>72</v>
      </c>
      <c r="C145" s="2" t="s">
        <v>289</v>
      </c>
      <c r="D145" s="2" t="s">
        <v>290</v>
      </c>
      <c r="E145" s="5">
        <v>454932</v>
      </c>
      <c r="F145" s="5">
        <v>210906</v>
      </c>
      <c r="G145" s="5">
        <v>665838</v>
      </c>
      <c r="H145" s="4">
        <v>0.68324727636452109</v>
      </c>
      <c r="I145" s="4">
        <v>0.31675272363547891</v>
      </c>
      <c r="J145" s="5">
        <v>18171.295168880482</v>
      </c>
      <c r="K145" s="5">
        <v>63747.081306139291</v>
      </c>
      <c r="L145" s="5">
        <v>81918.376475019788</v>
      </c>
      <c r="M145" s="5">
        <v>8.1280663588717577</v>
      </c>
      <c r="N145" s="5">
        <v>15.640231359365407</v>
      </c>
      <c r="O145" s="5">
        <v>0.12303049161360539</v>
      </c>
      <c r="P145" s="5">
        <v>6.3229084722279918</v>
      </c>
      <c r="Q145" s="5">
        <v>0</v>
      </c>
      <c r="R145" s="5">
        <v>21.963139831593399</v>
      </c>
    </row>
    <row r="146" spans="1:18" ht="20.100000000000001" customHeight="1" x14ac:dyDescent="0.25">
      <c r="A146" s="3">
        <v>142</v>
      </c>
      <c r="B146" s="3">
        <v>71</v>
      </c>
      <c r="C146" s="2" t="s">
        <v>291</v>
      </c>
      <c r="D146" s="2" t="s">
        <v>292</v>
      </c>
      <c r="E146" s="5">
        <v>772333</v>
      </c>
      <c r="F146" s="5">
        <v>331000</v>
      </c>
      <c r="G146" s="5">
        <v>1103333</v>
      </c>
      <c r="H146" s="4">
        <v>0.69999990936553158</v>
      </c>
      <c r="I146" s="4">
        <v>0.30000009063446847</v>
      </c>
      <c r="J146" s="5">
        <v>58238.371139841111</v>
      </c>
      <c r="K146" s="5">
        <v>93308.724000000017</v>
      </c>
      <c r="L146" s="5">
        <v>151547.09513984114</v>
      </c>
      <c r="M146" s="5">
        <v>7.2804628751339093</v>
      </c>
      <c r="N146" s="5">
        <v>14.813040189524443</v>
      </c>
      <c r="O146" s="5">
        <v>0.13735390416115636</v>
      </c>
      <c r="P146" s="5">
        <v>7.0590318946439643</v>
      </c>
      <c r="Q146" s="5">
        <v>0</v>
      </c>
      <c r="R146" s="5">
        <v>21.872072084168408</v>
      </c>
    </row>
    <row r="147" spans="1:18" ht="20.100000000000001" customHeight="1" x14ac:dyDescent="0.25">
      <c r="A147" s="3">
        <v>143</v>
      </c>
      <c r="B147" s="3">
        <v>55</v>
      </c>
      <c r="C147" s="2" t="s">
        <v>293</v>
      </c>
      <c r="D147" s="2" t="s">
        <v>294</v>
      </c>
      <c r="E147" s="5">
        <v>1282400</v>
      </c>
      <c r="F147" s="5">
        <v>698480</v>
      </c>
      <c r="G147" s="5">
        <v>1980880</v>
      </c>
      <c r="H147" s="4">
        <v>0.64738903921489444</v>
      </c>
      <c r="I147" s="4">
        <v>0.35261096078510562</v>
      </c>
      <c r="J147" s="5">
        <v>111138.22492519679</v>
      </c>
      <c r="K147" s="5">
        <v>56921.227253429824</v>
      </c>
      <c r="L147" s="5">
        <v>168059.45217862661</v>
      </c>
      <c r="M147" s="5">
        <v>11.786781251045417</v>
      </c>
      <c r="N147" s="5">
        <v>17.410795851194564</v>
      </c>
      <c r="O147" s="5">
        <v>8.4840804177247792E-2</v>
      </c>
      <c r="P147" s="5">
        <v>4.3602251156381913</v>
      </c>
      <c r="Q147" s="5">
        <v>0</v>
      </c>
      <c r="R147" s="5">
        <v>21.771020966832754</v>
      </c>
    </row>
    <row r="148" spans="1:18" ht="20.100000000000001" customHeight="1" x14ac:dyDescent="0.25">
      <c r="A148" s="3">
        <v>144</v>
      </c>
      <c r="B148" s="3">
        <v>123</v>
      </c>
      <c r="C148" s="2" t="s">
        <v>295</v>
      </c>
      <c r="D148" s="2" t="s">
        <v>296</v>
      </c>
      <c r="E148" s="5">
        <v>554154</v>
      </c>
      <c r="F148" s="5">
        <v>305694</v>
      </c>
      <c r="G148" s="5">
        <v>859848</v>
      </c>
      <c r="H148" s="4">
        <v>0.64447902419962599</v>
      </c>
      <c r="I148" s="4">
        <v>0.35552097580037401</v>
      </c>
      <c r="J148" s="5">
        <v>50060.733192288426</v>
      </c>
      <c r="K148" s="5">
        <v>19430.810329366679</v>
      </c>
      <c r="L148" s="5">
        <v>69491.543521655112</v>
      </c>
      <c r="M148" s="5">
        <v>12.373419216570607</v>
      </c>
      <c r="N148" s="5">
        <v>17.554483039028824</v>
      </c>
      <c r="O148" s="5">
        <v>8.0818404557148601E-2</v>
      </c>
      <c r="P148" s="5">
        <v>4.1535018529490637</v>
      </c>
      <c r="Q148" s="5">
        <v>0</v>
      </c>
      <c r="R148" s="5">
        <v>21.707984891977887</v>
      </c>
    </row>
    <row r="149" spans="1:18" ht="20.100000000000001" customHeight="1" x14ac:dyDescent="0.25">
      <c r="A149" s="3">
        <v>145</v>
      </c>
      <c r="B149" s="3">
        <v>152</v>
      </c>
      <c r="C149" s="2" t="s">
        <v>297</v>
      </c>
      <c r="D149" s="2" t="s">
        <v>298</v>
      </c>
      <c r="E149" s="5">
        <v>1083455</v>
      </c>
      <c r="F149" s="5">
        <v>464337.99999999994</v>
      </c>
      <c r="G149" s="5">
        <v>1547793</v>
      </c>
      <c r="H149" s="4">
        <v>0.69999993539187733</v>
      </c>
      <c r="I149" s="4">
        <v>0.30000006460812262</v>
      </c>
      <c r="J149" s="5">
        <v>82159.706254318429</v>
      </c>
      <c r="K149" s="5">
        <v>124216.22466666668</v>
      </c>
      <c r="L149" s="5">
        <v>206375.93092098512</v>
      </c>
      <c r="M149" s="5">
        <v>7.499871681221399</v>
      </c>
      <c r="N149" s="5">
        <v>14.813038904427142</v>
      </c>
      <c r="O149" s="5">
        <v>0.13333561459509452</v>
      </c>
      <c r="P149" s="5">
        <v>6.8525198600427126</v>
      </c>
      <c r="Q149" s="5">
        <v>0</v>
      </c>
      <c r="R149" s="5">
        <v>21.665558764469854</v>
      </c>
    </row>
    <row r="150" spans="1:18" ht="20.100000000000001" customHeight="1" x14ac:dyDescent="0.25">
      <c r="A150" s="3">
        <v>146</v>
      </c>
      <c r="B150" s="3">
        <v>75</v>
      </c>
      <c r="C150" s="2" t="s">
        <v>299</v>
      </c>
      <c r="D150" s="2" t="s">
        <v>300</v>
      </c>
      <c r="E150" s="5">
        <v>2380000</v>
      </c>
      <c r="F150" s="5">
        <v>1345761.49</v>
      </c>
      <c r="G150" s="5">
        <v>3725761.49</v>
      </c>
      <c r="H150" s="4">
        <v>0.63879558752967835</v>
      </c>
      <c r="I150" s="4">
        <v>0.36120441247032159</v>
      </c>
      <c r="J150" s="5">
        <v>226876.83638873295</v>
      </c>
      <c r="K150" s="5">
        <v>50343.929831185844</v>
      </c>
      <c r="L150" s="5">
        <v>277220.76621991885</v>
      </c>
      <c r="M150" s="5">
        <v>13.439691191980758</v>
      </c>
      <c r="N150" s="5">
        <v>17.835112873601538</v>
      </c>
      <c r="O150" s="5">
        <v>7.4406471526420451E-2</v>
      </c>
      <c r="P150" s="5">
        <v>3.8239732527490604</v>
      </c>
      <c r="Q150" s="5">
        <v>0</v>
      </c>
      <c r="R150" s="5">
        <v>21.659086126350598</v>
      </c>
    </row>
    <row r="151" spans="1:18" ht="20.100000000000001" customHeight="1" x14ac:dyDescent="0.25">
      <c r="A151" s="3">
        <v>147</v>
      </c>
      <c r="B151" s="3">
        <v>134</v>
      </c>
      <c r="C151" s="2" t="s">
        <v>301</v>
      </c>
      <c r="D151" s="2" t="s">
        <v>302</v>
      </c>
      <c r="E151" s="5">
        <v>1610000</v>
      </c>
      <c r="F151" s="5">
        <v>810000</v>
      </c>
      <c r="G151" s="5">
        <v>2420000</v>
      </c>
      <c r="H151" s="4">
        <v>0.66528925619834711</v>
      </c>
      <c r="I151" s="4">
        <v>0.33471074380165289</v>
      </c>
      <c r="J151" s="5">
        <v>171562.31700000004</v>
      </c>
      <c r="K151" s="5">
        <v>62040.375000000007</v>
      </c>
      <c r="L151" s="5">
        <v>233602.69200000007</v>
      </c>
      <c r="M151" s="5">
        <v>10.35946965885136</v>
      </c>
      <c r="N151" s="5">
        <v>16.526940672963402</v>
      </c>
      <c r="O151" s="5">
        <v>9.6530038016528957E-2</v>
      </c>
      <c r="P151" s="5">
        <v>4.9609701399559807</v>
      </c>
      <c r="Q151" s="5">
        <v>0</v>
      </c>
      <c r="R151" s="5">
        <v>21.487910812919381</v>
      </c>
    </row>
    <row r="152" spans="1:18" ht="20.100000000000001" customHeight="1" x14ac:dyDescent="0.25">
      <c r="A152" s="3">
        <v>148</v>
      </c>
      <c r="B152" s="3">
        <v>129</v>
      </c>
      <c r="C152" s="2" t="s">
        <v>303</v>
      </c>
      <c r="D152" s="2" t="s">
        <v>304</v>
      </c>
      <c r="E152" s="5">
        <v>8624923</v>
      </c>
      <c r="F152" s="5">
        <v>4436303</v>
      </c>
      <c r="G152" s="5">
        <v>13061226</v>
      </c>
      <c r="H152" s="4">
        <v>0.66034559083504107</v>
      </c>
      <c r="I152" s="4">
        <v>0.33965440916495893</v>
      </c>
      <c r="J152" s="5">
        <v>758479.99835743697</v>
      </c>
      <c r="K152" s="5">
        <v>394952.92673387856</v>
      </c>
      <c r="L152" s="5">
        <v>1153432.9250913155</v>
      </c>
      <c r="M152" s="5">
        <v>11.323784604957382</v>
      </c>
      <c r="N152" s="5">
        <v>16.771042978250499</v>
      </c>
      <c r="O152" s="5">
        <v>8.8309698116495E-2</v>
      </c>
      <c r="P152" s="5">
        <v>4.5385020499985913</v>
      </c>
      <c r="Q152" s="5">
        <v>0</v>
      </c>
      <c r="R152" s="5">
        <v>21.30954502824909</v>
      </c>
    </row>
    <row r="153" spans="1:18" ht="20.100000000000001" customHeight="1" x14ac:dyDescent="0.25">
      <c r="A153" s="3">
        <v>149</v>
      </c>
      <c r="B153" s="3">
        <v>115</v>
      </c>
      <c r="C153" s="2" t="s">
        <v>305</v>
      </c>
      <c r="D153" s="2" t="s">
        <v>306</v>
      </c>
      <c r="E153" s="5">
        <v>2369900</v>
      </c>
      <c r="F153" s="5">
        <v>1276100</v>
      </c>
      <c r="G153" s="5">
        <v>3646000</v>
      </c>
      <c r="H153" s="4">
        <v>0.65</v>
      </c>
      <c r="I153" s="4">
        <v>0.35</v>
      </c>
      <c r="J153" s="5">
        <v>159384.78775580396</v>
      </c>
      <c r="K153" s="5">
        <v>122426.34000000001</v>
      </c>
      <c r="L153" s="5">
        <v>281811.12775580399</v>
      </c>
      <c r="M153" s="5">
        <v>12.937743193587959</v>
      </c>
      <c r="N153" s="5">
        <v>17.281874999999999</v>
      </c>
      <c r="O153" s="5">
        <v>7.729323306522326E-2</v>
      </c>
      <c r="P153" s="5">
        <v>3.9723326452183971</v>
      </c>
      <c r="Q153" s="5">
        <v>0</v>
      </c>
      <c r="R153" s="5">
        <v>21.254207645218397</v>
      </c>
    </row>
    <row r="154" spans="1:18" ht="20.100000000000001" customHeight="1" x14ac:dyDescent="0.25">
      <c r="A154" s="3">
        <v>150</v>
      </c>
      <c r="B154" s="3">
        <v>90</v>
      </c>
      <c r="C154" s="2" t="s">
        <v>307</v>
      </c>
      <c r="D154" s="2" t="s">
        <v>308</v>
      </c>
      <c r="E154" s="5">
        <v>730840</v>
      </c>
      <c r="F154" s="5">
        <v>363495</v>
      </c>
      <c r="G154" s="5">
        <v>1094335</v>
      </c>
      <c r="H154" s="4">
        <v>0.66783937276976424</v>
      </c>
      <c r="I154" s="4">
        <v>0.33216062723023571</v>
      </c>
      <c r="J154" s="5">
        <v>86029.32</v>
      </c>
      <c r="K154" s="5">
        <v>16993.29106403164</v>
      </c>
      <c r="L154" s="5">
        <v>103022.61106403165</v>
      </c>
      <c r="M154" s="5">
        <v>10.622279795644452</v>
      </c>
      <c r="N154" s="5">
        <v>16.401024113470086</v>
      </c>
      <c r="O154" s="5">
        <v>9.4141749157279672E-2</v>
      </c>
      <c r="P154" s="5">
        <v>4.8382287636986083</v>
      </c>
      <c r="Q154" s="5">
        <v>0</v>
      </c>
      <c r="R154" s="5">
        <v>21.239252877168695</v>
      </c>
    </row>
    <row r="155" spans="1:18" ht="20.100000000000001" customHeight="1" x14ac:dyDescent="0.25">
      <c r="A155" s="3">
        <v>151</v>
      </c>
      <c r="B155" s="3">
        <v>25</v>
      </c>
      <c r="C155" s="2" t="s">
        <v>309</v>
      </c>
      <c r="D155" s="2" t="s">
        <v>310</v>
      </c>
      <c r="E155" s="5">
        <v>1285905.53</v>
      </c>
      <c r="F155" s="5">
        <v>590496.78</v>
      </c>
      <c r="G155" s="5">
        <v>1876402.31</v>
      </c>
      <c r="H155" s="4">
        <v>0.68530374490958712</v>
      </c>
      <c r="I155" s="4">
        <v>0.31469625509041288</v>
      </c>
      <c r="J155" s="5">
        <v>206883.99623281803</v>
      </c>
      <c r="K155" s="5">
        <v>0</v>
      </c>
      <c r="L155" s="5">
        <v>206883.99623281803</v>
      </c>
      <c r="M155" s="5">
        <v>9.0698282330566578</v>
      </c>
      <c r="N155" s="5">
        <v>15.538689552687513</v>
      </c>
      <c r="O155" s="5">
        <v>0.11025567125464582</v>
      </c>
      <c r="P155" s="5">
        <v>5.6663718785798221</v>
      </c>
      <c r="Q155" s="5">
        <v>0</v>
      </c>
      <c r="R155" s="5">
        <v>21.205061431267335</v>
      </c>
    </row>
    <row r="156" spans="1:18" ht="20.100000000000001" customHeight="1" x14ac:dyDescent="0.25">
      <c r="A156" s="3">
        <v>152</v>
      </c>
      <c r="B156" s="3">
        <v>62</v>
      </c>
      <c r="C156" s="2" t="s">
        <v>311</v>
      </c>
      <c r="D156" s="2" t="s">
        <v>312</v>
      </c>
      <c r="E156" s="5">
        <v>506350</v>
      </c>
      <c r="F156" s="5">
        <v>217171</v>
      </c>
      <c r="G156" s="5">
        <v>723521</v>
      </c>
      <c r="H156" s="4">
        <v>0.69984146970163963</v>
      </c>
      <c r="I156" s="4">
        <v>0.30015853029836037</v>
      </c>
      <c r="J156" s="5">
        <v>81066.090000000011</v>
      </c>
      <c r="K156" s="5">
        <v>8272.0500000000011</v>
      </c>
      <c r="L156" s="5">
        <v>89338.140000000014</v>
      </c>
      <c r="M156" s="5">
        <v>8.098679914312072</v>
      </c>
      <c r="N156" s="5">
        <v>14.820863430857075</v>
      </c>
      <c r="O156" s="5">
        <v>0.1234769135933857</v>
      </c>
      <c r="P156" s="5">
        <v>6.34585144580406</v>
      </c>
      <c r="Q156" s="5">
        <v>0</v>
      </c>
      <c r="R156" s="5">
        <v>21.166714876661135</v>
      </c>
    </row>
    <row r="157" spans="1:18" ht="20.100000000000001" customHeight="1" x14ac:dyDescent="0.25">
      <c r="A157" s="3">
        <v>153</v>
      </c>
      <c r="B157" s="3">
        <v>109</v>
      </c>
      <c r="C157" s="2" t="s">
        <v>313</v>
      </c>
      <c r="D157" s="2" t="s">
        <v>314</v>
      </c>
      <c r="E157" s="5">
        <v>11089326</v>
      </c>
      <c r="F157" s="5">
        <v>5286985.0599999996</v>
      </c>
      <c r="G157" s="5">
        <v>16376311.059999999</v>
      </c>
      <c r="H157" s="4">
        <v>0.6771565317348095</v>
      </c>
      <c r="I157" s="4">
        <v>0.32284346826519061</v>
      </c>
      <c r="J157" s="5">
        <v>1266027.8600488384</v>
      </c>
      <c r="K157" s="5">
        <v>368743.12935224664</v>
      </c>
      <c r="L157" s="5">
        <v>1634770.9894010851</v>
      </c>
      <c r="M157" s="5">
        <v>10.017495518439329</v>
      </c>
      <c r="N157" s="5">
        <v>15.940972751787116</v>
      </c>
      <c r="O157" s="5">
        <v>9.9825350374181596E-2</v>
      </c>
      <c r="P157" s="5">
        <v>5.1303261926837695</v>
      </c>
      <c r="Q157" s="5">
        <v>0</v>
      </c>
      <c r="R157" s="5">
        <v>21.071298944470886</v>
      </c>
    </row>
    <row r="158" spans="1:18" ht="20.100000000000001" customHeight="1" x14ac:dyDescent="0.25">
      <c r="A158" s="3">
        <v>154</v>
      </c>
      <c r="B158" s="3">
        <v>151</v>
      </c>
      <c r="C158" s="2" t="s">
        <v>315</v>
      </c>
      <c r="D158" s="2" t="s">
        <v>316</v>
      </c>
      <c r="E158" s="5">
        <v>1450000</v>
      </c>
      <c r="F158" s="5">
        <v>666746</v>
      </c>
      <c r="G158" s="5">
        <v>2116746</v>
      </c>
      <c r="H158" s="4">
        <v>0.68501369554967861</v>
      </c>
      <c r="I158" s="4">
        <v>0.31498630445032139</v>
      </c>
      <c r="J158" s="5">
        <v>0</v>
      </c>
      <c r="K158" s="5">
        <v>225019.87199999997</v>
      </c>
      <c r="L158" s="5">
        <v>225019.87199999997</v>
      </c>
      <c r="M158" s="5">
        <v>9.4069291800148225</v>
      </c>
      <c r="N158" s="5">
        <v>15.55301125777828</v>
      </c>
      <c r="O158" s="5">
        <v>0.10630461661436941</v>
      </c>
      <c r="P158" s="5">
        <v>5.4633152498401802</v>
      </c>
      <c r="Q158" s="5">
        <v>0</v>
      </c>
      <c r="R158" s="5">
        <v>21.016326507618459</v>
      </c>
    </row>
    <row r="159" spans="1:18" ht="20.100000000000001" customHeight="1" x14ac:dyDescent="0.25">
      <c r="A159" s="3">
        <v>155</v>
      </c>
      <c r="B159" s="3">
        <v>122</v>
      </c>
      <c r="C159" s="2" t="s">
        <v>317</v>
      </c>
      <c r="D159" s="2" t="s">
        <v>318</v>
      </c>
      <c r="E159" s="5">
        <v>424928</v>
      </c>
      <c r="F159" s="5">
        <v>188200</v>
      </c>
      <c r="G159" s="5">
        <v>613128</v>
      </c>
      <c r="H159" s="4">
        <v>0.69304941219451732</v>
      </c>
      <c r="I159" s="4">
        <v>0.30695058780548268</v>
      </c>
      <c r="J159" s="5">
        <v>36181.354355783318</v>
      </c>
      <c r="K159" s="5">
        <v>33258.924734734304</v>
      </c>
      <c r="L159" s="5">
        <v>69440.279090517623</v>
      </c>
      <c r="M159" s="5">
        <v>8.8295728074590265</v>
      </c>
      <c r="N159" s="5">
        <v>15.156233398945359</v>
      </c>
      <c r="O159" s="5">
        <v>0.11325576240282229</v>
      </c>
      <c r="P159" s="5">
        <v>5.8205556218898709</v>
      </c>
      <c r="Q159" s="5">
        <v>0</v>
      </c>
      <c r="R159" s="5">
        <v>20.976789020835231</v>
      </c>
    </row>
    <row r="160" spans="1:18" ht="20.100000000000001" customHeight="1" x14ac:dyDescent="0.25">
      <c r="A160" s="3">
        <v>156</v>
      </c>
      <c r="B160" s="3">
        <v>36</v>
      </c>
      <c r="C160" s="2" t="s">
        <v>343</v>
      </c>
      <c r="D160" s="2" t="s">
        <v>344</v>
      </c>
      <c r="E160" s="5">
        <v>1506240</v>
      </c>
      <c r="F160" s="5">
        <v>797040</v>
      </c>
      <c r="G160" s="5">
        <v>2303280</v>
      </c>
      <c r="H160" s="4">
        <v>0.6539543607377305</v>
      </c>
      <c r="I160" s="4">
        <v>0.34604563926226944</v>
      </c>
      <c r="J160" s="5">
        <v>115047.21039801337</v>
      </c>
      <c r="K160" s="5">
        <v>58115.646581556204</v>
      </c>
      <c r="L160" s="5">
        <v>173162.85697956957</v>
      </c>
      <c r="M160" s="5">
        <v>13.301235843387303</v>
      </c>
      <c r="N160" s="5">
        <v>17.086621377216094</v>
      </c>
      <c r="O160" s="5">
        <v>7.5180984066014367E-2</v>
      </c>
      <c r="P160" s="5">
        <v>3.8637777909104249</v>
      </c>
      <c r="Q160" s="5">
        <v>0</v>
      </c>
      <c r="R160" s="5">
        <v>20.95039916812652</v>
      </c>
    </row>
    <row r="161" spans="1:18" ht="20.100000000000001" customHeight="1" x14ac:dyDescent="0.25">
      <c r="A161" s="3">
        <v>157</v>
      </c>
      <c r="B161" s="3">
        <v>112</v>
      </c>
      <c r="C161" s="2" t="s">
        <v>319</v>
      </c>
      <c r="D161" s="2" t="s">
        <v>320</v>
      </c>
      <c r="E161" s="5">
        <v>1291200</v>
      </c>
      <c r="F161" s="5">
        <v>601416</v>
      </c>
      <c r="G161" s="5">
        <v>1892616</v>
      </c>
      <c r="H161" s="4">
        <v>0.6822303097934288</v>
      </c>
      <c r="I161" s="4">
        <v>0.3177696902065712</v>
      </c>
      <c r="J161" s="5">
        <v>129364.99136229612</v>
      </c>
      <c r="K161" s="5">
        <v>59312.325655575652</v>
      </c>
      <c r="L161" s="5">
        <v>188677.31701787177</v>
      </c>
      <c r="M161" s="5">
        <v>10.03096731453272</v>
      </c>
      <c r="N161" s="5">
        <v>15.690445899824823</v>
      </c>
      <c r="O161" s="5">
        <v>9.9691282868723377E-2</v>
      </c>
      <c r="P161" s="5">
        <v>5.1234360587422207</v>
      </c>
      <c r="Q161" s="5">
        <v>0</v>
      </c>
      <c r="R161" s="5">
        <v>20.813881958567045</v>
      </c>
    </row>
    <row r="162" spans="1:18" ht="20.100000000000001" customHeight="1" x14ac:dyDescent="0.25">
      <c r="A162" s="3">
        <v>158</v>
      </c>
      <c r="B162" s="3">
        <v>184</v>
      </c>
      <c r="C162" s="2" t="s">
        <v>321</v>
      </c>
      <c r="D162" s="2" t="s">
        <v>322</v>
      </c>
      <c r="E162" s="5">
        <v>3579645</v>
      </c>
      <c r="F162" s="5">
        <v>1927501</v>
      </c>
      <c r="G162" s="5">
        <v>5507146</v>
      </c>
      <c r="H162" s="4">
        <v>0.65000001815822572</v>
      </c>
      <c r="I162" s="4">
        <v>0.34999998184177433</v>
      </c>
      <c r="J162" s="5">
        <v>250127.67652294412</v>
      </c>
      <c r="K162" s="5">
        <v>127512.91492760954</v>
      </c>
      <c r="L162" s="5">
        <v>377640.59145055362</v>
      </c>
      <c r="M162" s="5">
        <v>14.583035099183924</v>
      </c>
      <c r="N162" s="5">
        <v>17.281874103405183</v>
      </c>
      <c r="O162" s="5">
        <v>6.8572830909250204E-2</v>
      </c>
      <c r="P162" s="5">
        <v>3.5241648459186354</v>
      </c>
      <c r="Q162" s="5">
        <v>0</v>
      </c>
      <c r="R162" s="5">
        <v>20.80603894932382</v>
      </c>
    </row>
    <row r="163" spans="1:18" ht="20.100000000000001" customHeight="1" x14ac:dyDescent="0.25">
      <c r="A163" s="3">
        <v>159</v>
      </c>
      <c r="B163" s="3">
        <v>155</v>
      </c>
      <c r="C163" s="2" t="s">
        <v>323</v>
      </c>
      <c r="D163" s="2" t="s">
        <v>324</v>
      </c>
      <c r="E163" s="5">
        <v>23786194.739999998</v>
      </c>
      <c r="F163" s="5">
        <v>10686551.26</v>
      </c>
      <c r="G163" s="5">
        <v>34472746</v>
      </c>
      <c r="H163" s="4">
        <v>0.69</v>
      </c>
      <c r="I163" s="4">
        <v>0.31</v>
      </c>
      <c r="J163" s="5">
        <v>2480312.2773722624</v>
      </c>
      <c r="K163" s="5">
        <v>1114343.197080292</v>
      </c>
      <c r="L163" s="5">
        <v>3594655.4744525542</v>
      </c>
      <c r="M163" s="5">
        <v>9.5900000000000016</v>
      </c>
      <c r="N163" s="5">
        <v>15.306803571428572</v>
      </c>
      <c r="O163" s="5">
        <v>0.10427528675703857</v>
      </c>
      <c r="P163" s="5">
        <v>5.3590218606195581</v>
      </c>
      <c r="Q163" s="5">
        <v>0</v>
      </c>
      <c r="R163" s="5">
        <v>20.66582543204813</v>
      </c>
    </row>
    <row r="164" spans="1:18" ht="20.100000000000001" customHeight="1" x14ac:dyDescent="0.25">
      <c r="A164" s="3">
        <v>160</v>
      </c>
      <c r="B164" s="3">
        <v>145</v>
      </c>
      <c r="C164" s="2" t="s">
        <v>325</v>
      </c>
      <c r="D164" s="2" t="s">
        <v>326</v>
      </c>
      <c r="E164" s="5">
        <v>393697</v>
      </c>
      <c r="F164" s="5">
        <v>173075.71</v>
      </c>
      <c r="G164" s="5">
        <v>566772.71</v>
      </c>
      <c r="H164" s="4">
        <v>0.69462942208350154</v>
      </c>
      <c r="I164" s="4">
        <v>0.30537057791649846</v>
      </c>
      <c r="J164" s="5">
        <v>21705.859200000003</v>
      </c>
      <c r="K164" s="5">
        <v>39705.840000000004</v>
      </c>
      <c r="L164" s="5">
        <v>61411.699200000003</v>
      </c>
      <c r="M164" s="5">
        <v>9.2290673826527172</v>
      </c>
      <c r="N164" s="5">
        <v>15.078217589230535</v>
      </c>
      <c r="O164" s="5">
        <v>0.10835331009497617</v>
      </c>
      <c r="P164" s="5">
        <v>5.5686037941321906</v>
      </c>
      <c r="Q164" s="5">
        <v>0</v>
      </c>
      <c r="R164" s="5">
        <v>20.646821383362727</v>
      </c>
    </row>
    <row r="165" spans="1:18" ht="20.100000000000001" customHeight="1" x14ac:dyDescent="0.25">
      <c r="A165" s="3">
        <v>161</v>
      </c>
      <c r="B165" s="3">
        <v>40</v>
      </c>
      <c r="C165" s="2" t="s">
        <v>329</v>
      </c>
      <c r="D165" s="2" t="s">
        <v>330</v>
      </c>
      <c r="E165" s="5">
        <v>1200000</v>
      </c>
      <c r="F165" s="5">
        <v>520000</v>
      </c>
      <c r="G165" s="5">
        <v>1720000</v>
      </c>
      <c r="H165" s="4">
        <v>0.69767441860465118</v>
      </c>
      <c r="I165" s="4">
        <v>0.30232558139534882</v>
      </c>
      <c r="J165" s="5">
        <v>127396.43686840247</v>
      </c>
      <c r="K165" s="5">
        <v>59345.813544854354</v>
      </c>
      <c r="L165" s="5">
        <v>186742.25041325681</v>
      </c>
      <c r="M165" s="5">
        <v>9.2105562409881792</v>
      </c>
      <c r="N165" s="5">
        <v>14.927865448504985</v>
      </c>
      <c r="O165" s="5">
        <v>0.10857107582166094</v>
      </c>
      <c r="P165" s="5">
        <v>5.5797954324013466</v>
      </c>
      <c r="Q165" s="5">
        <v>0</v>
      </c>
      <c r="R165" s="5">
        <v>20.507660880906332</v>
      </c>
    </row>
    <row r="166" spans="1:18" ht="20.100000000000001" customHeight="1" x14ac:dyDescent="0.25">
      <c r="A166" s="3">
        <v>162</v>
      </c>
      <c r="B166" s="3">
        <v>77</v>
      </c>
      <c r="C166" s="2" t="s">
        <v>331</v>
      </c>
      <c r="D166" s="2" t="s">
        <v>332</v>
      </c>
      <c r="E166" s="5">
        <v>8000000</v>
      </c>
      <c r="F166" s="5">
        <v>3428571.43</v>
      </c>
      <c r="G166" s="5">
        <v>11428571.43</v>
      </c>
      <c r="H166" s="4">
        <v>0.69999999991250006</v>
      </c>
      <c r="I166" s="4">
        <v>0.3000000000875</v>
      </c>
      <c r="J166" s="5">
        <v>810950.9894141081</v>
      </c>
      <c r="K166" s="5">
        <v>433662.26743077108</v>
      </c>
      <c r="L166" s="5">
        <v>1244613.2568448791</v>
      </c>
      <c r="M166" s="5">
        <v>9.1824278482873218</v>
      </c>
      <c r="N166" s="5">
        <v>14.813035718606185</v>
      </c>
      <c r="O166" s="5">
        <v>0.10890365996031397</v>
      </c>
      <c r="P166" s="5">
        <v>5.5968879355722061</v>
      </c>
      <c r="Q166" s="5">
        <v>0</v>
      </c>
      <c r="R166" s="5">
        <v>20.409923654178392</v>
      </c>
    </row>
    <row r="167" spans="1:18" ht="20.100000000000001" customHeight="1" x14ac:dyDescent="0.25">
      <c r="A167" s="3">
        <v>163</v>
      </c>
      <c r="B167" s="3">
        <v>57</v>
      </c>
      <c r="C167" s="2" t="s">
        <v>333</v>
      </c>
      <c r="D167" s="2" t="s">
        <v>334</v>
      </c>
      <c r="E167" s="5">
        <v>300000</v>
      </c>
      <c r="F167" s="5">
        <v>128571</v>
      </c>
      <c r="G167" s="5">
        <v>428571</v>
      </c>
      <c r="H167" s="4">
        <v>0.70000070000070003</v>
      </c>
      <c r="I167" s="4">
        <v>0.29999929999929997</v>
      </c>
      <c r="J167" s="5">
        <v>32656.886920034398</v>
      </c>
      <c r="K167" s="5">
        <v>13990.210356542735</v>
      </c>
      <c r="L167" s="5">
        <v>46647.097276577129</v>
      </c>
      <c r="M167" s="5">
        <v>9.187517016523941</v>
      </c>
      <c r="N167" s="5">
        <v>14.813001150501151</v>
      </c>
      <c r="O167" s="5">
        <v>0.10884333582201579</v>
      </c>
      <c r="P167" s="5">
        <v>5.5937876959476798</v>
      </c>
      <c r="Q167" s="5">
        <v>0</v>
      </c>
      <c r="R167" s="5">
        <v>20.40678884644883</v>
      </c>
    </row>
    <row r="168" spans="1:18" ht="20.100000000000001" customHeight="1" x14ac:dyDescent="0.25">
      <c r="A168" s="3">
        <v>164</v>
      </c>
      <c r="B168" s="3">
        <v>137</v>
      </c>
      <c r="C168" s="2" t="s">
        <v>335</v>
      </c>
      <c r="D168" s="2" t="s">
        <v>336</v>
      </c>
      <c r="E168" s="5">
        <v>3733331</v>
      </c>
      <c r="F168" s="5">
        <v>1599999</v>
      </c>
      <c r="G168" s="5">
        <v>5333330</v>
      </c>
      <c r="H168" s="4">
        <v>0.7</v>
      </c>
      <c r="I168" s="4">
        <v>0.3</v>
      </c>
      <c r="J168" s="5">
        <v>345723.49066847807</v>
      </c>
      <c r="K168" s="5">
        <v>229668.67747687019</v>
      </c>
      <c r="L168" s="5">
        <v>575392.1681453482</v>
      </c>
      <c r="M168" s="5">
        <v>9.2690347475371997</v>
      </c>
      <c r="N168" s="5">
        <v>14.813035714285714</v>
      </c>
      <c r="O168" s="5">
        <v>0.10788609895606463</v>
      </c>
      <c r="P168" s="5">
        <v>5.5445924028925218</v>
      </c>
      <c r="Q168" s="5">
        <v>0</v>
      </c>
      <c r="R168" s="5">
        <v>20.357628117178237</v>
      </c>
    </row>
    <row r="169" spans="1:18" ht="20.100000000000001" customHeight="1" x14ac:dyDescent="0.25">
      <c r="A169" s="3">
        <v>165</v>
      </c>
      <c r="B169" s="3">
        <v>101</v>
      </c>
      <c r="C169" s="2" t="s">
        <v>337</v>
      </c>
      <c r="D169" s="2" t="s">
        <v>338</v>
      </c>
      <c r="E169" s="5">
        <v>500000</v>
      </c>
      <c r="F169" s="5">
        <v>250000</v>
      </c>
      <c r="G169" s="5">
        <v>750000</v>
      </c>
      <c r="H169" s="4">
        <v>0.66666666666666663</v>
      </c>
      <c r="I169" s="4">
        <v>0.33333333333333331</v>
      </c>
      <c r="J169" s="5">
        <v>33352.596744784518</v>
      </c>
      <c r="K169" s="5">
        <v>20696.606661797356</v>
      </c>
      <c r="L169" s="5">
        <v>54049.203406581873</v>
      </c>
      <c r="M169" s="5">
        <v>13.876245212314606</v>
      </c>
      <c r="N169" s="5">
        <v>16.458928571428572</v>
      </c>
      <c r="O169" s="5">
        <v>7.2065604542109168E-2</v>
      </c>
      <c r="P169" s="5">
        <v>3.7036690298419019</v>
      </c>
      <c r="Q169" s="5">
        <v>0</v>
      </c>
      <c r="R169" s="5">
        <v>20.162597601270473</v>
      </c>
    </row>
    <row r="170" spans="1:18" ht="20.100000000000001" customHeight="1" x14ac:dyDescent="0.25">
      <c r="A170" s="3">
        <v>166</v>
      </c>
      <c r="B170" s="3">
        <v>158</v>
      </c>
      <c r="C170" s="2" t="s">
        <v>339</v>
      </c>
      <c r="D170" s="2" t="s">
        <v>340</v>
      </c>
      <c r="E170" s="5">
        <v>200000</v>
      </c>
      <c r="F170" s="5">
        <v>100000</v>
      </c>
      <c r="G170" s="5">
        <v>300000</v>
      </c>
      <c r="H170" s="4">
        <v>0.66666666666666663</v>
      </c>
      <c r="I170" s="4">
        <v>0.33333333333333331</v>
      </c>
      <c r="J170" s="5">
        <v>14341.04573721146</v>
      </c>
      <c r="K170" s="5">
        <v>7159.7724595073714</v>
      </c>
      <c r="L170" s="5">
        <v>21500.818196718832</v>
      </c>
      <c r="M170" s="5">
        <v>13.952957383072148</v>
      </c>
      <c r="N170" s="5">
        <v>16.458928571428572</v>
      </c>
      <c r="O170" s="5">
        <v>7.1669393989062774E-2</v>
      </c>
      <c r="P170" s="5">
        <v>3.6833065731062891</v>
      </c>
      <c r="Q170" s="5">
        <v>0</v>
      </c>
      <c r="R170" s="5">
        <v>20.142235144534862</v>
      </c>
    </row>
    <row r="171" spans="1:18" ht="20.100000000000001" customHeight="1" x14ac:dyDescent="0.25">
      <c r="A171" s="3">
        <v>167</v>
      </c>
      <c r="B171" s="3">
        <v>89</v>
      </c>
      <c r="C171" s="2" t="s">
        <v>341</v>
      </c>
      <c r="D171" s="2" t="s">
        <v>342</v>
      </c>
      <c r="E171" s="5">
        <v>1760000</v>
      </c>
      <c r="F171" s="5">
        <v>836726.2</v>
      </c>
      <c r="G171" s="5">
        <v>2596726.2000000002</v>
      </c>
      <c r="H171" s="4">
        <v>0.67777650181216631</v>
      </c>
      <c r="I171" s="4">
        <v>0.32222349818783352</v>
      </c>
      <c r="J171" s="5">
        <v>131200.97853035768</v>
      </c>
      <c r="K171" s="5">
        <v>82472.204781564942</v>
      </c>
      <c r="L171" s="5">
        <v>213673.18331192262</v>
      </c>
      <c r="M171" s="5">
        <v>12.152794093067209</v>
      </c>
      <c r="N171" s="5">
        <v>15.910360622128188</v>
      </c>
      <c r="O171" s="5">
        <v>8.2285603816036751E-2</v>
      </c>
      <c r="P171" s="5">
        <v>4.2289056532817986</v>
      </c>
      <c r="Q171" s="5">
        <v>0</v>
      </c>
      <c r="R171" s="5">
        <v>20.139266275409987</v>
      </c>
    </row>
    <row r="172" spans="1:18" ht="20.100000000000001" customHeight="1" x14ac:dyDescent="0.25">
      <c r="A172" s="3">
        <v>168</v>
      </c>
      <c r="B172" s="3">
        <v>38</v>
      </c>
      <c r="C172" s="2" t="s">
        <v>345</v>
      </c>
      <c r="D172" s="2" t="s">
        <v>346</v>
      </c>
      <c r="E172" s="5">
        <v>2744000</v>
      </c>
      <c r="F172" s="5">
        <v>1176000</v>
      </c>
      <c r="G172" s="5">
        <v>3920000</v>
      </c>
      <c r="H172" s="4">
        <v>0.7</v>
      </c>
      <c r="I172" s="4">
        <v>0.3</v>
      </c>
      <c r="J172" s="5">
        <v>313817.51756457076</v>
      </c>
      <c r="K172" s="5">
        <v>52770.602069499168</v>
      </c>
      <c r="L172" s="5">
        <v>366588.11963406991</v>
      </c>
      <c r="M172" s="5">
        <v>10.693199779395371</v>
      </c>
      <c r="N172" s="5">
        <v>14.813035714285714</v>
      </c>
      <c r="O172" s="5">
        <v>9.35173774576709E-2</v>
      </c>
      <c r="P172" s="5">
        <v>4.8061404166758681</v>
      </c>
      <c r="Q172" s="5">
        <v>0</v>
      </c>
      <c r="R172" s="5">
        <v>19.619176130961584</v>
      </c>
    </row>
    <row r="173" spans="1:18" ht="20.100000000000001" customHeight="1" x14ac:dyDescent="0.25">
      <c r="A173" s="3">
        <v>169</v>
      </c>
      <c r="B173" s="3">
        <v>39</v>
      </c>
      <c r="C173" s="2" t="s">
        <v>347</v>
      </c>
      <c r="D173" s="2" t="s">
        <v>346</v>
      </c>
      <c r="E173" s="5">
        <v>2744000</v>
      </c>
      <c r="F173" s="5">
        <v>1176000</v>
      </c>
      <c r="G173" s="5">
        <v>3920000</v>
      </c>
      <c r="H173" s="4">
        <v>0.7</v>
      </c>
      <c r="I173" s="4">
        <v>0.3</v>
      </c>
      <c r="J173" s="5">
        <v>313817.51756457076</v>
      </c>
      <c r="K173" s="5">
        <v>52770.602069499168</v>
      </c>
      <c r="L173" s="5">
        <v>366588.11963406991</v>
      </c>
      <c r="M173" s="5">
        <v>10.693199779395371</v>
      </c>
      <c r="N173" s="5">
        <v>14.813035714285714</v>
      </c>
      <c r="O173" s="5">
        <v>9.35173774576709E-2</v>
      </c>
      <c r="P173" s="5">
        <v>4.8061404166758681</v>
      </c>
      <c r="Q173" s="5">
        <v>0</v>
      </c>
      <c r="R173" s="5">
        <v>19.619176130961584</v>
      </c>
    </row>
    <row r="174" spans="1:18" ht="20.100000000000001" customHeight="1" x14ac:dyDescent="0.25">
      <c r="A174" s="3">
        <v>170</v>
      </c>
      <c r="B174" s="3">
        <v>13</v>
      </c>
      <c r="C174" s="2" t="s">
        <v>348</v>
      </c>
      <c r="D174" s="2" t="s">
        <v>349</v>
      </c>
      <c r="E174" s="5">
        <v>2312000</v>
      </c>
      <c r="F174" s="5">
        <v>1168000</v>
      </c>
      <c r="G174" s="5">
        <v>3480000</v>
      </c>
      <c r="H174" s="4">
        <v>0.66436781609195406</v>
      </c>
      <c r="I174" s="4">
        <v>0.335632183908046</v>
      </c>
      <c r="J174" s="5">
        <v>138897.30348823522</v>
      </c>
      <c r="K174" s="5">
        <v>66669.448389659025</v>
      </c>
      <c r="L174" s="5">
        <v>205566.75187789425</v>
      </c>
      <c r="M174" s="5">
        <v>16.92880764135975</v>
      </c>
      <c r="N174" s="5">
        <v>16.572438423645323</v>
      </c>
      <c r="O174" s="5">
        <v>5.9070905712038574E-2</v>
      </c>
      <c r="P174" s="5">
        <v>3.035832217608776</v>
      </c>
      <c r="Q174" s="5">
        <v>0</v>
      </c>
      <c r="R174" s="5">
        <v>19.608270641254098</v>
      </c>
    </row>
    <row r="175" spans="1:18" ht="20.100000000000001" customHeight="1" x14ac:dyDescent="0.25">
      <c r="A175" s="3">
        <v>171</v>
      </c>
      <c r="B175" s="3">
        <v>105</v>
      </c>
      <c r="C175" s="2" t="s">
        <v>350</v>
      </c>
      <c r="D175" s="2" t="s">
        <v>351</v>
      </c>
      <c r="E175" s="5">
        <v>1808000</v>
      </c>
      <c r="F175" s="5">
        <v>792555.67</v>
      </c>
      <c r="G175" s="5">
        <v>2600555.67</v>
      </c>
      <c r="H175" s="4">
        <v>0.69523603007506474</v>
      </c>
      <c r="I175" s="4">
        <v>0.30476396992493532</v>
      </c>
      <c r="J175" s="5">
        <v>176658.79750577998</v>
      </c>
      <c r="K175" s="5">
        <v>33012.390118798314</v>
      </c>
      <c r="L175" s="5">
        <v>209671.18762457831</v>
      </c>
      <c r="M175" s="5">
        <v>12.403018743120596</v>
      </c>
      <c r="N175" s="5">
        <v>15.048265236418548</v>
      </c>
      <c r="O175" s="5">
        <v>8.062553324404638E-2</v>
      </c>
      <c r="P175" s="5">
        <v>4.1435896137661636</v>
      </c>
      <c r="Q175" s="5">
        <v>0</v>
      </c>
      <c r="R175" s="5">
        <v>19.191854850184711</v>
      </c>
    </row>
    <row r="176" spans="1:18" ht="20.100000000000001" customHeight="1" x14ac:dyDescent="0.25">
      <c r="A176" s="3">
        <v>172</v>
      </c>
      <c r="B176" s="3">
        <v>20</v>
      </c>
      <c r="C176" s="2" t="s">
        <v>352</v>
      </c>
      <c r="D176" s="2" t="s">
        <v>353</v>
      </c>
      <c r="E176" s="5">
        <v>1562332</v>
      </c>
      <c r="F176" s="5">
        <v>670000</v>
      </c>
      <c r="G176" s="5">
        <v>2232332</v>
      </c>
      <c r="H176" s="4">
        <v>0.69986543220273689</v>
      </c>
      <c r="I176" s="4">
        <v>0.30013456779726311</v>
      </c>
      <c r="J176" s="5">
        <v>134553.89778971853</v>
      </c>
      <c r="K176" s="5">
        <v>54496.579850536917</v>
      </c>
      <c r="L176" s="5">
        <v>189050.47764025544</v>
      </c>
      <c r="M176" s="5">
        <v>11.808126738763969</v>
      </c>
      <c r="N176" s="5">
        <v>14.819680239575218</v>
      </c>
      <c r="O176" s="5">
        <v>8.4687437908095853E-2</v>
      </c>
      <c r="P176" s="5">
        <v>4.3523431599550397</v>
      </c>
      <c r="Q176" s="5">
        <v>0</v>
      </c>
      <c r="R176" s="5">
        <v>19.172023399530257</v>
      </c>
    </row>
    <row r="177" spans="1:19" ht="20.100000000000001" customHeight="1" x14ac:dyDescent="0.25">
      <c r="A177" s="3">
        <v>173</v>
      </c>
      <c r="B177" s="3">
        <v>41</v>
      </c>
      <c r="C177" s="2" t="s">
        <v>354</v>
      </c>
      <c r="D177" s="2" t="s">
        <v>355</v>
      </c>
      <c r="E177" s="5">
        <v>4920000</v>
      </c>
      <c r="F177" s="5">
        <v>2132747</v>
      </c>
      <c r="G177" s="5">
        <v>7052747</v>
      </c>
      <c r="H177" s="4">
        <v>0.6976005235974011</v>
      </c>
      <c r="I177" s="4">
        <v>0.3023994764025989</v>
      </c>
      <c r="J177" s="5">
        <v>461249.50800000003</v>
      </c>
      <c r="K177" s="5">
        <v>119066.87045208403</v>
      </c>
      <c r="L177" s="5">
        <v>580316.37845208403</v>
      </c>
      <c r="M177" s="5">
        <v>12.153279248833636</v>
      </c>
      <c r="N177" s="5">
        <v>14.931514146443327</v>
      </c>
      <c r="O177" s="5">
        <v>8.2282318996000289E-2</v>
      </c>
      <c r="P177" s="5">
        <v>4.22873683646114</v>
      </c>
      <c r="Q177" s="5">
        <v>0</v>
      </c>
      <c r="R177" s="5">
        <v>19.160250982904465</v>
      </c>
    </row>
    <row r="178" spans="1:19" ht="20.100000000000001" customHeight="1" x14ac:dyDescent="0.25">
      <c r="A178" s="3">
        <v>174</v>
      </c>
      <c r="B178" s="3">
        <v>130</v>
      </c>
      <c r="C178" s="2" t="s">
        <v>356</v>
      </c>
      <c r="D178" s="2" t="s">
        <v>357</v>
      </c>
      <c r="E178" s="5">
        <v>6400000</v>
      </c>
      <c r="F178" s="5">
        <v>2754302</v>
      </c>
      <c r="G178" s="5">
        <v>9154302</v>
      </c>
      <c r="H178" s="4">
        <v>0.69912484862308455</v>
      </c>
      <c r="I178" s="4">
        <v>0.30087515137691545</v>
      </c>
      <c r="J178" s="5">
        <v>473988.46500000003</v>
      </c>
      <c r="K178" s="5">
        <v>277692.02358764573</v>
      </c>
      <c r="L178" s="5">
        <v>751680.48858764581</v>
      </c>
      <c r="M178" s="5">
        <v>12.178448342061243</v>
      </c>
      <c r="N178" s="5">
        <v>14.85624787629123</v>
      </c>
      <c r="O178" s="5">
        <v>8.2112266843244394E-2</v>
      </c>
      <c r="P178" s="5">
        <v>4.2199973428341631</v>
      </c>
      <c r="Q178" s="5">
        <v>0</v>
      </c>
      <c r="R178" s="5">
        <v>19.076245219125394</v>
      </c>
    </row>
    <row r="179" spans="1:19" ht="20.100000000000001" customHeight="1" x14ac:dyDescent="0.25">
      <c r="A179" s="3">
        <v>175</v>
      </c>
      <c r="B179" s="3">
        <v>96</v>
      </c>
      <c r="C179" s="2" t="s">
        <v>358</v>
      </c>
      <c r="D179" s="2" t="s">
        <v>359</v>
      </c>
      <c r="E179" s="5">
        <v>7901250</v>
      </c>
      <c r="F179" s="5">
        <v>3386250</v>
      </c>
      <c r="G179" s="5">
        <v>11287500</v>
      </c>
      <c r="H179" s="4">
        <v>0.7</v>
      </c>
      <c r="I179" s="4">
        <v>0.3</v>
      </c>
      <c r="J179" s="5">
        <v>633059.75604908005</v>
      </c>
      <c r="K179" s="5">
        <v>302195.71604378335</v>
      </c>
      <c r="L179" s="5">
        <v>935255.47209286341</v>
      </c>
      <c r="M179" s="5">
        <v>12.068894902845585</v>
      </c>
      <c r="N179" s="5">
        <v>14.813035714285714</v>
      </c>
      <c r="O179" s="5">
        <v>8.2857627649423116E-2</v>
      </c>
      <c r="P179" s="5">
        <v>4.2583036853874834</v>
      </c>
      <c r="Q179" s="5">
        <v>0</v>
      </c>
      <c r="R179" s="5">
        <v>19.071339399673199</v>
      </c>
    </row>
    <row r="180" spans="1:19" ht="20.100000000000001" customHeight="1" x14ac:dyDescent="0.25">
      <c r="A180" s="3">
        <v>176</v>
      </c>
      <c r="B180" s="3">
        <v>78</v>
      </c>
      <c r="C180" s="2" t="s">
        <v>360</v>
      </c>
      <c r="D180" s="2" t="s">
        <v>361</v>
      </c>
      <c r="E180" s="5">
        <v>2227000</v>
      </c>
      <c r="F180" s="5">
        <v>1050000</v>
      </c>
      <c r="G180" s="5">
        <v>3277000</v>
      </c>
      <c r="H180" s="4">
        <v>0.67958498626792796</v>
      </c>
      <c r="I180" s="4">
        <v>0.32041501373207204</v>
      </c>
      <c r="J180" s="5">
        <v>117851.48857171652</v>
      </c>
      <c r="K180" s="5">
        <v>86029.32</v>
      </c>
      <c r="L180" s="5">
        <v>203880.80857171654</v>
      </c>
      <c r="M180" s="5">
        <v>16.07311655744828</v>
      </c>
      <c r="N180" s="5">
        <v>15.821063472688436</v>
      </c>
      <c r="O180" s="5">
        <v>6.2215687693535714E-2</v>
      </c>
      <c r="P180" s="5">
        <v>3.197452059757885</v>
      </c>
      <c r="Q180" s="5">
        <v>0</v>
      </c>
      <c r="R180" s="5">
        <v>19.018515532446322</v>
      </c>
    </row>
    <row r="181" spans="1:19" ht="20.100000000000001" customHeight="1" x14ac:dyDescent="0.25">
      <c r="A181" s="3">
        <v>177</v>
      </c>
      <c r="B181" s="3">
        <v>85</v>
      </c>
      <c r="C181" s="2" t="s">
        <v>362</v>
      </c>
      <c r="D181" s="2" t="s">
        <v>363</v>
      </c>
      <c r="E181" s="5">
        <v>604193.52</v>
      </c>
      <c r="F181" s="5">
        <v>259092.23</v>
      </c>
      <c r="G181" s="5">
        <v>863285.75</v>
      </c>
      <c r="H181" s="4">
        <v>0.69987662833540343</v>
      </c>
      <c r="I181" s="4">
        <v>0.30012337166459657</v>
      </c>
      <c r="J181" s="5">
        <v>0</v>
      </c>
      <c r="K181" s="5">
        <v>69785.626864159582</v>
      </c>
      <c r="L181" s="5">
        <v>69785.626864159582</v>
      </c>
      <c r="M181" s="5">
        <v>12.370538014660513</v>
      </c>
      <c r="N181" s="5">
        <v>14.819127410531713</v>
      </c>
      <c r="O181" s="5">
        <v>8.0837227840445156E-2</v>
      </c>
      <c r="P181" s="5">
        <v>4.154469238317275</v>
      </c>
      <c r="Q181" s="5">
        <v>0</v>
      </c>
      <c r="R181" s="5">
        <v>18.973596648848989</v>
      </c>
    </row>
    <row r="182" spans="1:19" ht="20.100000000000001" customHeight="1" x14ac:dyDescent="0.25">
      <c r="A182" s="3">
        <v>178</v>
      </c>
      <c r="B182" s="3">
        <v>127</v>
      </c>
      <c r="C182" s="2" t="s">
        <v>364</v>
      </c>
      <c r="D182" s="2" t="s">
        <v>365</v>
      </c>
      <c r="E182" s="5">
        <v>347473</v>
      </c>
      <c r="F182" s="5">
        <v>149088</v>
      </c>
      <c r="G182" s="5">
        <v>496561</v>
      </c>
      <c r="H182" s="4">
        <v>0.6997589420030973</v>
      </c>
      <c r="I182" s="4">
        <v>0.3002410579969027</v>
      </c>
      <c r="J182" s="5">
        <v>0</v>
      </c>
      <c r="K182" s="5">
        <v>37773.119999999995</v>
      </c>
      <c r="L182" s="5">
        <v>37773.119999999995</v>
      </c>
      <c r="M182" s="5">
        <v>13.145882574698623</v>
      </c>
      <c r="N182" s="5">
        <v>14.824938383343493</v>
      </c>
      <c r="O182" s="5">
        <v>7.6069445647161171E-2</v>
      </c>
      <c r="P182" s="5">
        <v>3.9094385144026575</v>
      </c>
      <c r="Q182" s="5">
        <v>0</v>
      </c>
      <c r="R182" s="5">
        <v>18.734376897746152</v>
      </c>
    </row>
    <row r="183" spans="1:19" ht="20.100000000000001" customHeight="1" x14ac:dyDescent="0.25">
      <c r="A183" s="3">
        <v>179</v>
      </c>
      <c r="B183" s="3">
        <v>126</v>
      </c>
      <c r="C183" s="2" t="s">
        <v>368</v>
      </c>
      <c r="D183" s="2" t="s">
        <v>369</v>
      </c>
      <c r="E183" s="5">
        <v>3184000</v>
      </c>
      <c r="F183" s="5">
        <v>1373400</v>
      </c>
      <c r="G183" s="5">
        <v>4557400</v>
      </c>
      <c r="H183" s="4">
        <v>0.69864396366349235</v>
      </c>
      <c r="I183" s="4">
        <v>0.30135603633650765</v>
      </c>
      <c r="J183" s="5">
        <v>223905.49611811817</v>
      </c>
      <c r="K183" s="5">
        <v>98475.233252878053</v>
      </c>
      <c r="L183" s="5">
        <v>322380.72937099618</v>
      </c>
      <c r="M183" s="5">
        <v>14.13670106427279</v>
      </c>
      <c r="N183" s="5">
        <v>14.879992429894239</v>
      </c>
      <c r="O183" s="5">
        <v>7.0737861361959933E-2</v>
      </c>
      <c r="P183" s="5">
        <v>3.6354322985031788</v>
      </c>
      <c r="Q183" s="5">
        <v>0</v>
      </c>
      <c r="R183" s="5">
        <v>18.515424728397416</v>
      </c>
    </row>
    <row r="184" spans="1:19" ht="20.100000000000001" customHeight="1" x14ac:dyDescent="0.25">
      <c r="A184" s="3">
        <v>180</v>
      </c>
      <c r="B184" s="3">
        <v>49</v>
      </c>
      <c r="C184" s="2" t="s">
        <v>366</v>
      </c>
      <c r="D184" s="2" t="s">
        <v>367</v>
      </c>
      <c r="E184" s="5">
        <v>606667</v>
      </c>
      <c r="F184" s="5">
        <v>260000</v>
      </c>
      <c r="G184" s="5">
        <v>866667</v>
      </c>
      <c r="H184" s="4">
        <v>0.70000011538457096</v>
      </c>
      <c r="I184" s="4">
        <v>0.29999988461542898</v>
      </c>
      <c r="J184" s="5">
        <v>34303.981212901825</v>
      </c>
      <c r="K184" s="5">
        <v>28112.365513347257</v>
      </c>
      <c r="L184" s="5">
        <v>62416.346726249074</v>
      </c>
      <c r="M184" s="5">
        <v>13.885256754950781</v>
      </c>
      <c r="N184" s="5">
        <v>14.813030016966477</v>
      </c>
      <c r="O184" s="5">
        <v>7.2018833907658966E-2</v>
      </c>
      <c r="P184" s="5">
        <v>3.7012653457068705</v>
      </c>
      <c r="Q184" s="5">
        <v>0</v>
      </c>
      <c r="R184" s="5">
        <v>18.514295362673348</v>
      </c>
    </row>
    <row r="185" spans="1:19" ht="20.100000000000001" customHeight="1" x14ac:dyDescent="0.25">
      <c r="A185" s="3">
        <v>181</v>
      </c>
      <c r="B185" s="3">
        <v>58</v>
      </c>
      <c r="C185" s="2" t="s">
        <v>370</v>
      </c>
      <c r="D185" s="2" t="s">
        <v>371</v>
      </c>
      <c r="E185" s="5">
        <v>550000</v>
      </c>
      <c r="F185" s="5">
        <v>249850</v>
      </c>
      <c r="G185" s="5">
        <v>799850</v>
      </c>
      <c r="H185" s="4">
        <v>0.68762893042445461</v>
      </c>
      <c r="I185" s="4">
        <v>0.31237106957554539</v>
      </c>
      <c r="J185" s="5">
        <v>42248.774557573415</v>
      </c>
      <c r="K185" s="5">
        <v>4630.0026912409221</v>
      </c>
      <c r="L185" s="5">
        <v>46878.777248814338</v>
      </c>
      <c r="M185" s="5">
        <v>17.062091780993068</v>
      </c>
      <c r="N185" s="5">
        <v>15.42387936577394</v>
      </c>
      <c r="O185" s="5">
        <v>5.8609460834924472E-2</v>
      </c>
      <c r="P185" s="5">
        <v>3.0121171719749316</v>
      </c>
      <c r="Q185" s="5">
        <v>0</v>
      </c>
      <c r="R185" s="5">
        <v>18.435996537748871</v>
      </c>
    </row>
    <row r="186" spans="1:19" ht="20.100000000000001" customHeight="1" x14ac:dyDescent="0.25">
      <c r="A186" s="3">
        <v>182</v>
      </c>
      <c r="B186" s="3">
        <v>117</v>
      </c>
      <c r="C186" s="2" t="s">
        <v>372</v>
      </c>
      <c r="D186" s="2" t="s">
        <v>373</v>
      </c>
      <c r="E186" s="5">
        <v>3720000</v>
      </c>
      <c r="F186" s="5">
        <v>1594285</v>
      </c>
      <c r="G186" s="5">
        <v>5314285</v>
      </c>
      <c r="H186" s="4">
        <v>0.70000009408603414</v>
      </c>
      <c r="I186" s="4">
        <v>0.29999990591396586</v>
      </c>
      <c r="J186" s="5">
        <v>72529.907773386032</v>
      </c>
      <c r="K186" s="5">
        <v>286760.93100000004</v>
      </c>
      <c r="L186" s="5">
        <v>359290.83877338603</v>
      </c>
      <c r="M186" s="5">
        <v>14.791039532605106</v>
      </c>
      <c r="N186" s="5">
        <v>14.813031068619768</v>
      </c>
      <c r="O186" s="5">
        <v>6.7608500254199025E-2</v>
      </c>
      <c r="P186" s="5">
        <v>3.4746049816209132</v>
      </c>
      <c r="Q186" s="5">
        <v>0</v>
      </c>
      <c r="R186" s="5">
        <v>18.287636050240682</v>
      </c>
    </row>
    <row r="187" spans="1:19" ht="20.100000000000001" customHeight="1" x14ac:dyDescent="0.25">
      <c r="A187" s="3">
        <v>183</v>
      </c>
      <c r="B187" s="3">
        <v>54</v>
      </c>
      <c r="C187" s="2" t="s">
        <v>374</v>
      </c>
      <c r="D187" s="2" t="s">
        <v>375</v>
      </c>
      <c r="E187" s="5">
        <v>136589.6</v>
      </c>
      <c r="F187" s="5">
        <v>58538.400000000001</v>
      </c>
      <c r="G187" s="5">
        <v>195128</v>
      </c>
      <c r="H187" s="4">
        <v>0.70000000000000007</v>
      </c>
      <c r="I187" s="4">
        <v>0.3</v>
      </c>
      <c r="J187" s="5">
        <v>13152.559500000001</v>
      </c>
      <c r="K187" s="5">
        <v>0</v>
      </c>
      <c r="L187" s="5">
        <v>13152.559500000001</v>
      </c>
      <c r="M187" s="5">
        <v>14.835743567630315</v>
      </c>
      <c r="N187" s="5">
        <v>14.813035714285714</v>
      </c>
      <c r="O187" s="5">
        <v>6.7404777889385439E-2</v>
      </c>
      <c r="P187" s="5">
        <v>3.4641350741242611</v>
      </c>
      <c r="Q187" s="5">
        <v>0</v>
      </c>
      <c r="R187" s="5">
        <v>18.277170788409975</v>
      </c>
    </row>
    <row r="188" spans="1:19" ht="20.100000000000001" customHeight="1" x14ac:dyDescent="0.25">
      <c r="A188" s="3">
        <v>184</v>
      </c>
      <c r="B188" s="3">
        <v>19</v>
      </c>
      <c r="C188" s="2" t="s">
        <v>376</v>
      </c>
      <c r="D188" s="2" t="s">
        <v>377</v>
      </c>
      <c r="E188" s="5">
        <v>884534</v>
      </c>
      <c r="F188" s="5">
        <v>379086</v>
      </c>
      <c r="G188" s="5">
        <v>1263620</v>
      </c>
      <c r="H188" s="4">
        <v>0.7</v>
      </c>
      <c r="I188" s="4">
        <v>0.3</v>
      </c>
      <c r="J188" s="5">
        <v>43014.66</v>
      </c>
      <c r="K188" s="5">
        <v>23688.974144379157</v>
      </c>
      <c r="L188" s="5">
        <v>66703.634144379175</v>
      </c>
      <c r="M188" s="5">
        <v>18.943795434967011</v>
      </c>
      <c r="N188" s="5">
        <v>14.813035714285714</v>
      </c>
      <c r="O188" s="5">
        <v>5.2787732185608942E-2</v>
      </c>
      <c r="P188" s="5">
        <v>2.7129209571424542</v>
      </c>
      <c r="Q188" s="5">
        <v>0</v>
      </c>
      <c r="R188" s="5">
        <v>17.525956671428169</v>
      </c>
    </row>
    <row r="189" spans="1:19" ht="20.100000000000001" customHeight="1" x14ac:dyDescent="0.25">
      <c r="A189" s="3">
        <v>185</v>
      </c>
      <c r="B189" s="3">
        <v>23</v>
      </c>
      <c r="C189" s="2" t="s">
        <v>378</v>
      </c>
      <c r="D189" s="2" t="s">
        <v>379</v>
      </c>
      <c r="E189" s="5">
        <v>311469.59999999998</v>
      </c>
      <c r="F189" s="5">
        <v>136688.1</v>
      </c>
      <c r="G189" s="5">
        <v>448157.69999999995</v>
      </c>
      <c r="H189" s="4">
        <v>0.69499999665296397</v>
      </c>
      <c r="I189" s="4">
        <v>0.30500000334703614</v>
      </c>
      <c r="J189" s="5">
        <v>13002.069586677213</v>
      </c>
      <c r="K189" s="5">
        <v>5284.9930172632166</v>
      </c>
      <c r="L189" s="5">
        <v>18287.062603940431</v>
      </c>
      <c r="M189" s="5">
        <v>24.506817180329033</v>
      </c>
      <c r="N189" s="5">
        <v>15.059919808123031</v>
      </c>
      <c r="O189" s="5">
        <v>4.0804972454875667E-2</v>
      </c>
      <c r="P189" s="5">
        <v>2.0970907509194365</v>
      </c>
      <c r="Q189" s="5">
        <v>0</v>
      </c>
      <c r="R189" s="5">
        <v>17.157010559042469</v>
      </c>
    </row>
    <row r="190" spans="1:19" ht="20.100000000000001" customHeight="1" x14ac:dyDescent="0.25">
      <c r="A190" s="3">
        <v>186</v>
      </c>
      <c r="B190" s="3">
        <v>157</v>
      </c>
      <c r="C190" s="2" t="s">
        <v>380</v>
      </c>
      <c r="D190" s="2" t="s">
        <v>381</v>
      </c>
      <c r="E190" s="5">
        <v>0</v>
      </c>
      <c r="F190" s="5">
        <v>0</v>
      </c>
      <c r="G190" s="5">
        <v>0</v>
      </c>
      <c r="H190" s="4">
        <v>0</v>
      </c>
      <c r="I190" s="4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t="s">
        <v>393</v>
      </c>
    </row>
    <row r="191" spans="1:19" ht="27.75" customHeight="1" x14ac:dyDescent="0.25">
      <c r="A191" s="1"/>
      <c r="B191" s="1"/>
      <c r="C191" s="11" t="s">
        <v>10</v>
      </c>
      <c r="D191" s="1"/>
      <c r="E191" s="12">
        <f>SUM(E5:E190)</f>
        <v>290958630.77999997</v>
      </c>
      <c r="F191" s="12">
        <f>SUM(F5:F190)</f>
        <v>150284346.98999998</v>
      </c>
      <c r="G191" s="12">
        <f>SUM(G5:G190)</f>
        <v>441242977.77000004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</sheetData>
  <mergeCells count="3">
    <mergeCell ref="E2:I2"/>
    <mergeCell ref="J2:L2"/>
    <mergeCell ref="A1:R1"/>
  </mergeCells>
  <conditionalFormatting sqref="I5:I188">
    <cfRule type="cellIs" dxfId="0" priority="1" operator="lessThan">
      <formula>0.299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2020-03-23T10:57:11Z</dcterms:modified>
</cp:coreProperties>
</file>